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Hárok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B13"/>
</calcChain>
</file>

<file path=xl/sharedStrings.xml><?xml version="1.0" encoding="utf-8"?>
<sst xmlns="http://schemas.openxmlformats.org/spreadsheetml/2006/main" count="107" uniqueCount="19">
  <si>
    <t>do 30.9.2021</t>
  </si>
  <si>
    <t>istina</t>
  </si>
  <si>
    <t>úroky</t>
  </si>
  <si>
    <t>ČSOB - 85 %</t>
  </si>
  <si>
    <t>UCB-15 %</t>
  </si>
  <si>
    <t>UCB-refin.úver (z ČSOB)</t>
  </si>
  <si>
    <t>Úver na nákup 127 autobusov</t>
  </si>
  <si>
    <t>za 4.Q.2021</t>
  </si>
  <si>
    <r>
      <t xml:space="preserve">                                              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skutočnosť k 30.9.2021</t>
    </r>
  </si>
  <si>
    <t xml:space="preserve">                                      plánovaná výška istín a úrokov</t>
  </si>
  <si>
    <t>Úver na nákup 33 ks električiek</t>
  </si>
  <si>
    <t>Úver na nákup 13 ks električiek</t>
  </si>
  <si>
    <t>UCB-5 % spolufinancovanie</t>
  </si>
  <si>
    <t>Dopravný podnik mesta Košice, a.s.</t>
  </si>
  <si>
    <t>k bodu 2) a k bodu 3)</t>
  </si>
  <si>
    <t>k bodu 9)</t>
  </si>
  <si>
    <t>Spracoval. ÚE</t>
  </si>
  <si>
    <t>V Košiciach, 29.10.2021</t>
  </si>
  <si>
    <t>Príloha k žiadosti o poskytnutie informácií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</si>
</sst>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3" fillId="0" borderId="0" xfId="0" applyNumberFormat="1" applyFont="1"/>
    <xf numFmtId="4" fontId="5" fillId="0" borderId="0" xfId="0" applyNumberFormat="1" applyFont="1"/>
    <xf numFmtId="3" fontId="5" fillId="0" borderId="0" xfId="0" applyNumberFormat="1" applyFont="1"/>
    <xf numFmtId="0" fontId="5" fillId="0" borderId="0" xfId="0" applyFont="1"/>
    <xf numFmtId="4" fontId="6" fillId="0" borderId="0" xfId="0" applyNumberFormat="1" applyFont="1"/>
    <xf numFmtId="0" fontId="7" fillId="0" borderId="0" xfId="0" applyFont="1"/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0" fillId="0" borderId="5" xfId="0" applyBorder="1"/>
    <xf numFmtId="0" fontId="2" fillId="0" borderId="6" xfId="0" applyFont="1" applyBorder="1" applyAlignment="1">
      <alignment horizontal="center"/>
    </xf>
    <xf numFmtId="0" fontId="0" fillId="0" borderId="4" xfId="0" applyBorder="1"/>
    <xf numFmtId="4" fontId="5" fillId="0" borderId="4" xfId="0" applyNumberFormat="1" applyFont="1" applyBorder="1"/>
    <xf numFmtId="3" fontId="5" fillId="0" borderId="4" xfId="0" applyNumberFormat="1" applyFont="1" applyBorder="1"/>
    <xf numFmtId="0" fontId="0" fillId="0" borderId="7" xfId="0" applyBorder="1"/>
    <xf numFmtId="0" fontId="0" fillId="0" borderId="1" xfId="0" applyBorder="1" applyAlignment="1"/>
    <xf numFmtId="0" fontId="1" fillId="0" borderId="0" xfId="0" applyFont="1" applyBorder="1" applyAlignment="1">
      <alignment horizontal="center"/>
    </xf>
    <xf numFmtId="0" fontId="0" fillId="0" borderId="0" xfId="0" applyBorder="1"/>
    <xf numFmtId="3" fontId="5" fillId="0" borderId="0" xfId="0" applyNumberFormat="1" applyFont="1" applyBorder="1"/>
    <xf numFmtId="0" fontId="0" fillId="0" borderId="9" xfId="0" applyBorder="1"/>
    <xf numFmtId="3" fontId="5" fillId="0" borderId="9" xfId="0" applyNumberFormat="1" applyFont="1" applyBorder="1"/>
    <xf numFmtId="0" fontId="1" fillId="2" borderId="1" xfId="0" applyFont="1" applyFill="1" applyBorder="1"/>
    <xf numFmtId="0" fontId="0" fillId="2" borderId="7" xfId="0" applyFill="1" applyBorder="1"/>
    <xf numFmtId="0" fontId="0" fillId="2" borderId="2" xfId="0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11" xfId="0" applyFill="1" applyBorder="1"/>
    <xf numFmtId="0" fontId="0" fillId="2" borderId="4" xfId="0" applyFill="1" applyBorder="1"/>
    <xf numFmtId="0" fontId="0" fillId="2" borderId="12" xfId="0" applyFill="1" applyBorder="1"/>
    <xf numFmtId="3" fontId="5" fillId="2" borderId="11" xfId="0" applyNumberFormat="1" applyFont="1" applyFill="1" applyBorder="1"/>
    <xf numFmtId="3" fontId="5" fillId="2" borderId="4" xfId="0" applyNumberFormat="1" applyFont="1" applyFill="1" applyBorder="1"/>
    <xf numFmtId="3" fontId="5" fillId="2" borderId="12" xfId="0" applyNumberFormat="1" applyFont="1" applyFill="1" applyBorder="1"/>
    <xf numFmtId="3" fontId="5" fillId="2" borderId="13" xfId="0" applyNumberFormat="1" applyFont="1" applyFill="1" applyBorder="1"/>
    <xf numFmtId="3" fontId="5" fillId="2" borderId="14" xfId="0" applyNumberFormat="1" applyFont="1" applyFill="1" applyBorder="1"/>
    <xf numFmtId="3" fontId="5" fillId="2" borderId="15" xfId="0" applyNumberFormat="1" applyFont="1" applyFill="1" applyBorder="1"/>
    <xf numFmtId="0" fontId="1" fillId="0" borderId="0" xfId="0" applyFont="1"/>
    <xf numFmtId="0" fontId="0" fillId="3" borderId="8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5"/>
  <sheetViews>
    <sheetView tabSelected="1" workbookViewId="0">
      <selection activeCell="M40" sqref="M40"/>
    </sheetView>
  </sheetViews>
  <sheetFormatPr defaultRowHeight="15"/>
  <cols>
    <col min="1" max="1" width="20.5703125" customWidth="1"/>
    <col min="2" max="2" width="5.85546875" customWidth="1"/>
    <col min="3" max="3" width="7.7109375" customWidth="1"/>
    <col min="4" max="4" width="7.5703125" customWidth="1"/>
    <col min="5" max="5" width="6.42578125" customWidth="1"/>
    <col min="6" max="6" width="9" customWidth="1"/>
    <col min="7" max="7" width="6.5703125" customWidth="1"/>
    <col min="8" max="8" width="7.7109375" customWidth="1"/>
    <col min="9" max="9" width="7.140625" customWidth="1"/>
    <col min="10" max="10" width="9.42578125" customWidth="1"/>
    <col min="11" max="12" width="7.5703125" customWidth="1"/>
    <col min="13" max="13" width="7" customWidth="1"/>
    <col min="14" max="14" width="7.85546875" customWidth="1"/>
    <col min="15" max="15" width="6.7109375" customWidth="1"/>
    <col min="16" max="16" width="7.5703125" customWidth="1"/>
    <col min="17" max="17" width="6.7109375" customWidth="1"/>
    <col min="18" max="18" width="6.5703125" customWidth="1"/>
    <col min="19" max="19" width="7.140625" customWidth="1"/>
    <col min="20" max="20" width="8.42578125" customWidth="1"/>
    <col min="21" max="21" width="7.85546875" customWidth="1"/>
    <col min="22" max="22" width="7.7109375" customWidth="1"/>
    <col min="23" max="23" width="7" customWidth="1"/>
    <col min="24" max="24" width="10.140625" customWidth="1"/>
    <col min="25" max="25" width="6.7109375" customWidth="1"/>
    <col min="26" max="26" width="9.7109375" customWidth="1"/>
    <col min="27" max="27" width="7.7109375" customWidth="1"/>
    <col min="30" max="31" width="10.140625" customWidth="1"/>
  </cols>
  <sheetData>
    <row r="1" spans="1:27">
      <c r="A1" t="s">
        <v>13</v>
      </c>
    </row>
    <row r="2" spans="1:27">
      <c r="F2" s="37"/>
      <c r="G2" s="37"/>
      <c r="H2" s="37"/>
      <c r="I2" s="37"/>
      <c r="J2" s="37"/>
    </row>
    <row r="3" spans="1:27">
      <c r="A3" s="37" t="s">
        <v>18</v>
      </c>
      <c r="B3" s="37"/>
      <c r="C3" s="37"/>
      <c r="D3" s="37"/>
    </row>
    <row r="4" spans="1:27" ht="15.75" thickBot="1"/>
    <row r="5" spans="1:27" ht="15.75" thickBot="1">
      <c r="A5" s="38" t="s">
        <v>14</v>
      </c>
      <c r="B5" s="16" t="s">
        <v>8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22" t="s">
        <v>9</v>
      </c>
      <c r="S5" s="23"/>
      <c r="T5" s="23"/>
      <c r="U5" s="23"/>
      <c r="V5" s="23"/>
      <c r="W5" s="23"/>
      <c r="X5" s="23"/>
      <c r="Y5" s="24"/>
    </row>
    <row r="6" spans="1:27" ht="30.75" thickBot="1">
      <c r="A6" s="9" t="s">
        <v>6</v>
      </c>
      <c r="B6" s="41">
        <v>2014</v>
      </c>
      <c r="C6" s="42"/>
      <c r="D6" s="41">
        <v>2015</v>
      </c>
      <c r="E6" s="42"/>
      <c r="F6" s="41">
        <v>2016</v>
      </c>
      <c r="G6" s="42"/>
      <c r="H6" s="41">
        <v>2017</v>
      </c>
      <c r="I6" s="42"/>
      <c r="J6" s="41">
        <v>2018</v>
      </c>
      <c r="K6" s="42"/>
      <c r="L6" s="41">
        <v>2019</v>
      </c>
      <c r="M6" s="42"/>
      <c r="N6" s="41">
        <v>2020</v>
      </c>
      <c r="O6" s="42"/>
      <c r="P6" s="41" t="s">
        <v>0</v>
      </c>
      <c r="Q6" s="43"/>
      <c r="R6" s="39" t="s">
        <v>7</v>
      </c>
      <c r="S6" s="40"/>
      <c r="T6" s="39">
        <v>2022</v>
      </c>
      <c r="U6" s="40"/>
      <c r="V6" s="39">
        <v>2023</v>
      </c>
      <c r="W6" s="40"/>
      <c r="X6" s="39">
        <v>2024</v>
      </c>
      <c r="Y6" s="40"/>
    </row>
    <row r="7" spans="1:27">
      <c r="A7" s="10"/>
      <c r="B7" s="11" t="s">
        <v>1</v>
      </c>
      <c r="C7" s="8" t="s">
        <v>2</v>
      </c>
      <c r="D7" s="11" t="s">
        <v>1</v>
      </c>
      <c r="E7" s="8" t="s">
        <v>2</v>
      </c>
      <c r="F7" s="11" t="s">
        <v>1</v>
      </c>
      <c r="G7" s="8" t="s">
        <v>2</v>
      </c>
      <c r="H7" s="11" t="s">
        <v>1</v>
      </c>
      <c r="I7" s="8" t="s">
        <v>2</v>
      </c>
      <c r="J7" s="11" t="s">
        <v>1</v>
      </c>
      <c r="K7" s="8" t="s">
        <v>2</v>
      </c>
      <c r="L7" s="11" t="s">
        <v>1</v>
      </c>
      <c r="M7" s="8" t="s">
        <v>2</v>
      </c>
      <c r="N7" s="11" t="s">
        <v>1</v>
      </c>
      <c r="O7" s="8" t="s">
        <v>2</v>
      </c>
      <c r="P7" s="11" t="s">
        <v>1</v>
      </c>
      <c r="Q7" s="8" t="s">
        <v>2</v>
      </c>
      <c r="R7" s="25" t="s">
        <v>1</v>
      </c>
      <c r="S7" s="26" t="s">
        <v>2</v>
      </c>
      <c r="T7" s="25" t="s">
        <v>1</v>
      </c>
      <c r="U7" s="26" t="s">
        <v>2</v>
      </c>
      <c r="V7" s="25" t="s">
        <v>1</v>
      </c>
      <c r="W7" s="26" t="s">
        <v>2</v>
      </c>
      <c r="X7" s="25" t="s">
        <v>1</v>
      </c>
      <c r="Y7" s="27" t="s">
        <v>2</v>
      </c>
      <c r="Z7" s="18"/>
    </row>
    <row r="8" spans="1:2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20"/>
      <c r="R8" s="28"/>
      <c r="S8" s="29"/>
      <c r="T8" s="29"/>
      <c r="U8" s="29"/>
      <c r="V8" s="29"/>
      <c r="W8" s="29"/>
      <c r="X8" s="29"/>
      <c r="Y8" s="30"/>
    </row>
    <row r="9" spans="1:27">
      <c r="A9" s="13" t="s">
        <v>3</v>
      </c>
      <c r="B9" s="14">
        <v>0</v>
      </c>
      <c r="C9" s="14">
        <v>406576.06</v>
      </c>
      <c r="D9" s="14">
        <v>2283445.3199999998</v>
      </c>
      <c r="E9" s="14">
        <v>485036.17</v>
      </c>
      <c r="F9" s="14">
        <v>3044593.76</v>
      </c>
      <c r="G9" s="14">
        <v>374207.34</v>
      </c>
      <c r="H9" s="14">
        <v>3044593.76</v>
      </c>
      <c r="I9" s="14">
        <v>302558.92</v>
      </c>
      <c r="J9" s="14">
        <v>761148.44</v>
      </c>
      <c r="K9" s="14">
        <v>131780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21">
        <v>0</v>
      </c>
      <c r="R9" s="31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3">
        <v>0</v>
      </c>
      <c r="Z9" s="3"/>
      <c r="AA9" s="3"/>
    </row>
    <row r="10" spans="1:27">
      <c r="A10" s="13" t="s">
        <v>4</v>
      </c>
      <c r="B10" s="14">
        <v>0</v>
      </c>
      <c r="C10" s="14">
        <v>138026.76</v>
      </c>
      <c r="D10" s="14">
        <v>402960</v>
      </c>
      <c r="E10" s="14">
        <v>171263.05</v>
      </c>
      <c r="F10" s="14">
        <v>537280</v>
      </c>
      <c r="G10" s="14">
        <v>149797.06</v>
      </c>
      <c r="H10" s="14">
        <v>537280</v>
      </c>
      <c r="I10" s="14">
        <v>127664.11</v>
      </c>
      <c r="J10" s="14">
        <v>537280</v>
      </c>
      <c r="K10" s="14">
        <v>82422.05</v>
      </c>
      <c r="L10" s="14">
        <v>537280</v>
      </c>
      <c r="M10" s="14">
        <v>35837.49</v>
      </c>
      <c r="N10" s="14">
        <v>268640</v>
      </c>
      <c r="O10" s="14">
        <v>28435.34</v>
      </c>
      <c r="P10" s="14">
        <v>402960</v>
      </c>
      <c r="Q10" s="21">
        <v>17303.52</v>
      </c>
      <c r="R10" s="31">
        <v>134320</v>
      </c>
      <c r="S10" s="32">
        <v>4668.68</v>
      </c>
      <c r="T10" s="32">
        <v>537280</v>
      </c>
      <c r="U10" s="32">
        <v>12711</v>
      </c>
      <c r="V10" s="32">
        <v>402970</v>
      </c>
      <c r="W10" s="32">
        <v>4408</v>
      </c>
      <c r="X10" s="32">
        <v>0</v>
      </c>
      <c r="Y10" s="33">
        <v>0</v>
      </c>
      <c r="Z10" s="3"/>
      <c r="AA10" s="3"/>
    </row>
    <row r="11" spans="1:27">
      <c r="A11" s="13" t="s">
        <v>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1092000</v>
      </c>
      <c r="K11" s="14">
        <v>150856.45000000001</v>
      </c>
      <c r="L11" s="14">
        <v>2184000</v>
      </c>
      <c r="M11" s="14">
        <v>285437.17</v>
      </c>
      <c r="N11" s="14">
        <v>1092000</v>
      </c>
      <c r="O11" s="14">
        <v>251217.88</v>
      </c>
      <c r="P11" s="14">
        <v>1638000</v>
      </c>
      <c r="Q11" s="21">
        <v>169183.72</v>
      </c>
      <c r="R11" s="31">
        <v>546000</v>
      </c>
      <c r="S11" s="32">
        <v>51632.28</v>
      </c>
      <c r="T11" s="32">
        <v>2184000</v>
      </c>
      <c r="U11" s="32">
        <v>177636</v>
      </c>
      <c r="V11" s="32">
        <v>2184000</v>
      </c>
      <c r="W11" s="32">
        <v>134457</v>
      </c>
      <c r="X11" s="32">
        <v>5441000</v>
      </c>
      <c r="Y11" s="33">
        <v>72326</v>
      </c>
      <c r="Z11" s="3"/>
      <c r="AA11" s="3"/>
    </row>
    <row r="12" spans="1:27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21"/>
      <c r="R12" s="31"/>
      <c r="S12" s="32"/>
      <c r="T12" s="32"/>
      <c r="U12" s="32"/>
      <c r="V12" s="32"/>
      <c r="W12" s="32"/>
      <c r="X12" s="32"/>
      <c r="Y12" s="33"/>
      <c r="Z12" s="3"/>
      <c r="AA12" s="3"/>
    </row>
    <row r="13" spans="1:27" ht="15.75" thickBot="1">
      <c r="A13" s="13"/>
      <c r="B13" s="14">
        <f>SUM(B9:B11)</f>
        <v>0</v>
      </c>
      <c r="C13" s="14">
        <f t="shared" ref="C13:Y13" si="0">SUM(C9:C11)</f>
        <v>544602.82000000007</v>
      </c>
      <c r="D13" s="14">
        <f t="shared" si="0"/>
        <v>2686405.32</v>
      </c>
      <c r="E13" s="14">
        <f t="shared" si="0"/>
        <v>656299.22</v>
      </c>
      <c r="F13" s="14">
        <f t="shared" si="0"/>
        <v>3581873.76</v>
      </c>
      <c r="G13" s="14">
        <f t="shared" si="0"/>
        <v>524004.4</v>
      </c>
      <c r="H13" s="14">
        <f t="shared" si="0"/>
        <v>3581873.76</v>
      </c>
      <c r="I13" s="14">
        <f t="shared" si="0"/>
        <v>430223.02999999997</v>
      </c>
      <c r="J13" s="14">
        <f t="shared" si="0"/>
        <v>2390428.44</v>
      </c>
      <c r="K13" s="14">
        <f t="shared" si="0"/>
        <v>365058.5</v>
      </c>
      <c r="L13" s="14">
        <f t="shared" si="0"/>
        <v>2721280</v>
      </c>
      <c r="M13" s="14">
        <f t="shared" si="0"/>
        <v>321274.65999999997</v>
      </c>
      <c r="N13" s="14">
        <f t="shared" si="0"/>
        <v>1360640</v>
      </c>
      <c r="O13" s="14">
        <f t="shared" si="0"/>
        <v>279653.22000000003</v>
      </c>
      <c r="P13" s="14">
        <f t="shared" si="0"/>
        <v>2040960</v>
      </c>
      <c r="Q13" s="21">
        <f t="shared" si="0"/>
        <v>186487.24</v>
      </c>
      <c r="R13" s="34">
        <f t="shared" si="0"/>
        <v>680320</v>
      </c>
      <c r="S13" s="35">
        <f t="shared" si="0"/>
        <v>56300.959999999999</v>
      </c>
      <c r="T13" s="35">
        <f t="shared" si="0"/>
        <v>2721280</v>
      </c>
      <c r="U13" s="35">
        <f t="shared" si="0"/>
        <v>190347</v>
      </c>
      <c r="V13" s="35">
        <f t="shared" si="0"/>
        <v>2586970</v>
      </c>
      <c r="W13" s="35">
        <f t="shared" si="0"/>
        <v>138865</v>
      </c>
      <c r="X13" s="35">
        <f t="shared" si="0"/>
        <v>5441000</v>
      </c>
      <c r="Y13" s="36">
        <f t="shared" si="0"/>
        <v>72326</v>
      </c>
      <c r="Z13" s="3"/>
      <c r="AA13" s="3"/>
    </row>
    <row r="14" spans="1:2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4"/>
      <c r="Y14" s="4"/>
      <c r="Z14" s="4"/>
      <c r="AA14" s="4"/>
    </row>
    <row r="15" spans="1:27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/>
      <c r="Y15" s="6"/>
      <c r="Z15" s="6"/>
      <c r="AA15" s="6"/>
    </row>
    <row r="16" spans="1:27" ht="15.75" thickBo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6"/>
      <c r="Y16" s="6"/>
      <c r="Z16" s="6"/>
      <c r="AA16" s="6"/>
    </row>
    <row r="17" spans="1:31" ht="15.75" thickBot="1">
      <c r="A17" s="38" t="s">
        <v>15</v>
      </c>
      <c r="B17" s="16" t="s">
        <v>8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44" t="s">
        <v>9</v>
      </c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6"/>
      <c r="AD17" s="17"/>
      <c r="AE17" s="17"/>
    </row>
    <row r="18" spans="1:31" ht="30.75" thickBot="1">
      <c r="A18" s="9" t="s">
        <v>10</v>
      </c>
      <c r="B18" s="41">
        <v>2014</v>
      </c>
      <c r="C18" s="42"/>
      <c r="D18" s="41">
        <v>2015</v>
      </c>
      <c r="E18" s="42"/>
      <c r="F18" s="41">
        <v>2016</v>
      </c>
      <c r="G18" s="42"/>
      <c r="H18" s="41">
        <v>2017</v>
      </c>
      <c r="I18" s="42"/>
      <c r="J18" s="41">
        <v>2018</v>
      </c>
      <c r="K18" s="42"/>
      <c r="L18" s="41">
        <v>2019</v>
      </c>
      <c r="M18" s="42"/>
      <c r="N18" s="41">
        <v>2020</v>
      </c>
      <c r="O18" s="42"/>
      <c r="P18" s="41" t="s">
        <v>0</v>
      </c>
      <c r="Q18" s="43"/>
      <c r="R18" s="39" t="s">
        <v>7</v>
      </c>
      <c r="S18" s="40"/>
      <c r="T18" s="39">
        <v>2022</v>
      </c>
      <c r="U18" s="40"/>
      <c r="V18" s="39">
        <v>2023</v>
      </c>
      <c r="W18" s="40"/>
      <c r="X18" s="39">
        <v>2024</v>
      </c>
      <c r="Y18" s="40"/>
      <c r="Z18" s="39">
        <v>2025</v>
      </c>
      <c r="AA18" s="40"/>
      <c r="AB18" s="39">
        <v>2026</v>
      </c>
      <c r="AC18" s="40"/>
      <c r="AD18" s="7"/>
      <c r="AE18" s="7"/>
    </row>
    <row r="19" spans="1:31">
      <c r="A19" s="10"/>
      <c r="B19" s="11" t="s">
        <v>1</v>
      </c>
      <c r="C19" s="8" t="s">
        <v>2</v>
      </c>
      <c r="D19" s="11" t="s">
        <v>1</v>
      </c>
      <c r="E19" s="8" t="s">
        <v>2</v>
      </c>
      <c r="F19" s="11" t="s">
        <v>1</v>
      </c>
      <c r="G19" s="8" t="s">
        <v>2</v>
      </c>
      <c r="H19" s="11" t="s">
        <v>1</v>
      </c>
      <c r="I19" s="8" t="s">
        <v>2</v>
      </c>
      <c r="J19" s="11" t="s">
        <v>1</v>
      </c>
      <c r="K19" s="8" t="s">
        <v>2</v>
      </c>
      <c r="L19" s="11" t="s">
        <v>1</v>
      </c>
      <c r="M19" s="8" t="s">
        <v>2</v>
      </c>
      <c r="N19" s="11" t="s">
        <v>1</v>
      </c>
      <c r="O19" s="8" t="s">
        <v>2</v>
      </c>
      <c r="P19" s="11" t="s">
        <v>1</v>
      </c>
      <c r="Q19" s="8" t="s">
        <v>2</v>
      </c>
      <c r="R19" s="25" t="s">
        <v>1</v>
      </c>
      <c r="S19" s="26" t="s">
        <v>2</v>
      </c>
      <c r="T19" s="25" t="s">
        <v>1</v>
      </c>
      <c r="U19" s="26" t="s">
        <v>2</v>
      </c>
      <c r="V19" s="25" t="s">
        <v>1</v>
      </c>
      <c r="W19" s="26" t="s">
        <v>2</v>
      </c>
      <c r="X19" s="25" t="s">
        <v>1</v>
      </c>
      <c r="Y19" s="26" t="s">
        <v>2</v>
      </c>
      <c r="Z19" s="25" t="s">
        <v>1</v>
      </c>
      <c r="AA19" s="26" t="s">
        <v>2</v>
      </c>
      <c r="AB19" s="25" t="s">
        <v>1</v>
      </c>
      <c r="AC19" s="27" t="s">
        <v>2</v>
      </c>
      <c r="AD19" s="8"/>
      <c r="AE19" s="8"/>
    </row>
    <row r="20" spans="1:3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20"/>
      <c r="R20" s="28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30"/>
      <c r="AD20" s="18"/>
      <c r="AE20" s="18"/>
    </row>
    <row r="21" spans="1:31">
      <c r="A21" s="13" t="s">
        <v>12</v>
      </c>
      <c r="B21" s="14">
        <v>0</v>
      </c>
      <c r="C21" s="14">
        <v>0</v>
      </c>
      <c r="D21" s="14">
        <v>0</v>
      </c>
      <c r="E21" s="14">
        <v>28380.09</v>
      </c>
      <c r="F21" s="14">
        <v>240000</v>
      </c>
      <c r="G21" s="14">
        <v>71680.639999999999</v>
      </c>
      <c r="H21" s="14">
        <v>240000</v>
      </c>
      <c r="I21" s="14">
        <v>63976.21</v>
      </c>
      <c r="J21" s="14">
        <v>240000</v>
      </c>
      <c r="K21" s="14">
        <v>46565.17</v>
      </c>
      <c r="L21" s="14">
        <v>240000</v>
      </c>
      <c r="M21" s="14">
        <v>26888.35</v>
      </c>
      <c r="N21" s="14">
        <v>140000</v>
      </c>
      <c r="O21" s="14">
        <v>23399.17</v>
      </c>
      <c r="P21" s="14">
        <v>180000</v>
      </c>
      <c r="Q21" s="21">
        <v>15600.43</v>
      </c>
      <c r="R21" s="31">
        <v>60000</v>
      </c>
      <c r="S21" s="32">
        <v>4744</v>
      </c>
      <c r="T21" s="32">
        <v>240000</v>
      </c>
      <c r="U21" s="32">
        <v>16208</v>
      </c>
      <c r="V21" s="32">
        <v>240000</v>
      </c>
      <c r="W21" s="32">
        <v>12071</v>
      </c>
      <c r="X21" s="32">
        <v>240000</v>
      </c>
      <c r="Y21" s="32">
        <v>7934</v>
      </c>
      <c r="Z21" s="32">
        <v>240000</v>
      </c>
      <c r="AA21" s="32">
        <v>3798</v>
      </c>
      <c r="AB21" s="32">
        <v>90850</v>
      </c>
      <c r="AC21" s="33">
        <v>361</v>
      </c>
      <c r="AD21" s="19"/>
      <c r="AE21" s="19"/>
    </row>
    <row r="22" spans="1:31" ht="15.75" thickBot="1">
      <c r="A22" s="13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21"/>
      <c r="R22" s="34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6"/>
      <c r="AD22" s="19"/>
      <c r="AE22" s="19"/>
    </row>
    <row r="23" spans="1:3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3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31" ht="15.75" thickBo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31" ht="15.75" thickBot="1">
      <c r="A26" s="38" t="s">
        <v>15</v>
      </c>
      <c r="B26" s="16" t="s">
        <v>8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44" t="s">
        <v>9</v>
      </c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6"/>
      <c r="AD26" s="17"/>
      <c r="AE26" s="17"/>
    </row>
    <row r="27" spans="1:31" ht="30.75" thickBot="1">
      <c r="A27" s="9" t="s">
        <v>11</v>
      </c>
      <c r="B27" s="41">
        <v>2014</v>
      </c>
      <c r="C27" s="42"/>
      <c r="D27" s="41">
        <v>2015</v>
      </c>
      <c r="E27" s="42"/>
      <c r="F27" s="41">
        <v>2016</v>
      </c>
      <c r="G27" s="42"/>
      <c r="H27" s="41">
        <v>2017</v>
      </c>
      <c r="I27" s="42"/>
      <c r="J27" s="41">
        <v>2018</v>
      </c>
      <c r="K27" s="42"/>
      <c r="L27" s="41">
        <v>2019</v>
      </c>
      <c r="M27" s="42"/>
      <c r="N27" s="41">
        <v>2020</v>
      </c>
      <c r="O27" s="42"/>
      <c r="P27" s="41" t="s">
        <v>0</v>
      </c>
      <c r="Q27" s="43"/>
      <c r="R27" s="39" t="s">
        <v>7</v>
      </c>
      <c r="S27" s="40"/>
      <c r="T27" s="39">
        <v>2022</v>
      </c>
      <c r="U27" s="40"/>
      <c r="V27" s="39">
        <v>2023</v>
      </c>
      <c r="W27" s="40"/>
      <c r="X27" s="39">
        <v>2024</v>
      </c>
      <c r="Y27" s="40"/>
      <c r="Z27" s="39">
        <v>2025</v>
      </c>
      <c r="AA27" s="40"/>
      <c r="AB27" s="39">
        <v>2026</v>
      </c>
      <c r="AC27" s="40"/>
      <c r="AD27" s="7"/>
      <c r="AE27" s="7"/>
    </row>
    <row r="28" spans="1:31">
      <c r="A28" s="10"/>
      <c r="B28" s="11" t="s">
        <v>1</v>
      </c>
      <c r="C28" s="8" t="s">
        <v>2</v>
      </c>
      <c r="D28" s="11" t="s">
        <v>1</v>
      </c>
      <c r="E28" s="8" t="s">
        <v>2</v>
      </c>
      <c r="F28" s="11" t="s">
        <v>1</v>
      </c>
      <c r="G28" s="8" t="s">
        <v>2</v>
      </c>
      <c r="H28" s="11" t="s">
        <v>1</v>
      </c>
      <c r="I28" s="8" t="s">
        <v>2</v>
      </c>
      <c r="J28" s="11" t="s">
        <v>1</v>
      </c>
      <c r="K28" s="8" t="s">
        <v>2</v>
      </c>
      <c r="L28" s="11" t="s">
        <v>1</v>
      </c>
      <c r="M28" s="8" t="s">
        <v>2</v>
      </c>
      <c r="N28" s="11" t="s">
        <v>1</v>
      </c>
      <c r="O28" s="8" t="s">
        <v>2</v>
      </c>
      <c r="P28" s="11" t="s">
        <v>1</v>
      </c>
      <c r="Q28" s="8" t="s">
        <v>2</v>
      </c>
      <c r="R28" s="25" t="s">
        <v>1</v>
      </c>
      <c r="S28" s="26" t="s">
        <v>2</v>
      </c>
      <c r="T28" s="25" t="s">
        <v>1</v>
      </c>
      <c r="U28" s="26" t="s">
        <v>2</v>
      </c>
      <c r="V28" s="25" t="s">
        <v>1</v>
      </c>
      <c r="W28" s="26" t="s">
        <v>2</v>
      </c>
      <c r="X28" s="25" t="s">
        <v>1</v>
      </c>
      <c r="Y28" s="26" t="s">
        <v>2</v>
      </c>
      <c r="Z28" s="25" t="s">
        <v>1</v>
      </c>
      <c r="AA28" s="26" t="s">
        <v>2</v>
      </c>
      <c r="AB28" s="25" t="s">
        <v>1</v>
      </c>
      <c r="AC28" s="27" t="s">
        <v>2</v>
      </c>
      <c r="AD28" s="8"/>
      <c r="AE28" s="8"/>
    </row>
    <row r="29" spans="1:3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20"/>
      <c r="R29" s="28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30"/>
      <c r="AD29" s="18"/>
      <c r="AE29" s="18"/>
    </row>
    <row r="30" spans="1:31">
      <c r="A30" s="13" t="s">
        <v>12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6556.95</v>
      </c>
      <c r="J30" s="14">
        <v>98490</v>
      </c>
      <c r="K30" s="14">
        <v>23184.99</v>
      </c>
      <c r="L30" s="14">
        <v>168840</v>
      </c>
      <c r="M30" s="14">
        <v>13192.14</v>
      </c>
      <c r="N30" s="14">
        <v>98490</v>
      </c>
      <c r="O30" s="14">
        <v>10721.8</v>
      </c>
      <c r="P30" s="14">
        <v>126630</v>
      </c>
      <c r="Q30" s="21">
        <v>6693.82</v>
      </c>
      <c r="R30" s="31">
        <v>42210</v>
      </c>
      <c r="S30" s="32">
        <v>1894.18</v>
      </c>
      <c r="T30" s="32">
        <v>168840</v>
      </c>
      <c r="U30" s="32">
        <v>5678</v>
      </c>
      <c r="V30" s="32">
        <v>168840</v>
      </c>
      <c r="W30" s="32">
        <v>2768</v>
      </c>
      <c r="X30" s="32">
        <v>69510</v>
      </c>
      <c r="Y30" s="32">
        <v>294</v>
      </c>
      <c r="Z30" s="32">
        <v>0</v>
      </c>
      <c r="AA30" s="32">
        <v>0</v>
      </c>
      <c r="AB30" s="32">
        <v>0</v>
      </c>
      <c r="AC30" s="33">
        <v>0</v>
      </c>
      <c r="AD30" s="19"/>
      <c r="AE30" s="19"/>
    </row>
    <row r="31" spans="1:31" ht="15.75" thickBot="1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21"/>
      <c r="R31" s="34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6"/>
      <c r="AD31" s="19"/>
      <c r="AE31" s="19"/>
    </row>
    <row r="32" spans="1:3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1" t="s">
        <v>16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1" t="s">
        <v>17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</sheetData>
  <mergeCells count="42">
    <mergeCell ref="X27:Y27"/>
    <mergeCell ref="Z27:AA27"/>
    <mergeCell ref="AB27:AC27"/>
    <mergeCell ref="L27:M27"/>
    <mergeCell ref="N27:O27"/>
    <mergeCell ref="P27:Q27"/>
    <mergeCell ref="R27:S27"/>
    <mergeCell ref="T27:U27"/>
    <mergeCell ref="V27:W27"/>
    <mergeCell ref="Z18:AA18"/>
    <mergeCell ref="AB18:AC18"/>
    <mergeCell ref="R17:AC17"/>
    <mergeCell ref="R26:AC26"/>
    <mergeCell ref="B27:C27"/>
    <mergeCell ref="D27:E27"/>
    <mergeCell ref="F27:G27"/>
    <mergeCell ref="H27:I27"/>
    <mergeCell ref="J27:K27"/>
    <mergeCell ref="N18:O18"/>
    <mergeCell ref="P18:Q18"/>
    <mergeCell ref="R18:S18"/>
    <mergeCell ref="T18:U18"/>
    <mergeCell ref="V18:W18"/>
    <mergeCell ref="X18:Y18"/>
    <mergeCell ref="B18:C18"/>
    <mergeCell ref="D18:E18"/>
    <mergeCell ref="F18:G18"/>
    <mergeCell ref="H18:I18"/>
    <mergeCell ref="J18:K18"/>
    <mergeCell ref="L18:M18"/>
    <mergeCell ref="X6:Y6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Táňa Jakubková</dc:creator>
  <cp:lastModifiedBy>bobonkova</cp:lastModifiedBy>
  <cp:lastPrinted>2021-11-04T09:22:54Z</cp:lastPrinted>
  <dcterms:created xsi:type="dcterms:W3CDTF">2021-10-28T11:07:16Z</dcterms:created>
  <dcterms:modified xsi:type="dcterms:W3CDTF">2021-11-04T09:23:31Z</dcterms:modified>
</cp:coreProperties>
</file>