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klosova\Desktop\"/>
    </mc:Choice>
  </mc:AlternateContent>
  <bookViews>
    <workbookView xWindow="0" yWindow="0" windowWidth="28800" windowHeight="12330" tabRatio="1000" activeTab="1"/>
  </bookViews>
  <sheets>
    <sheet name="Fázy" sheetId="6" r:id="rId1"/>
    <sheet name="Change requests" sheetId="8" r:id="rId2"/>
    <sheet name="Fakturovane Fazy_AGIS k 300914" sheetId="7" state="hidden" r:id="rId3"/>
  </sheets>
  <definedNames>
    <definedName name="_xlnm._FilterDatabase" localSheetId="0" hidden="1">Fázy!$A$2:$D$141</definedName>
    <definedName name="_xlnm.Print_Titles" localSheetId="0">Fázy!$8:$8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6" i="7" l="1"/>
  <c r="E24" i="7"/>
  <c r="E30" i="7" s="1"/>
  <c r="E20" i="7"/>
</calcChain>
</file>

<file path=xl/sharedStrings.xml><?xml version="1.0" encoding="utf-8"?>
<sst xmlns="http://schemas.openxmlformats.org/spreadsheetml/2006/main" count="803" uniqueCount="503">
  <si>
    <t>Faza 
diela</t>
  </si>
  <si>
    <t>Akceptácia</t>
  </si>
  <si>
    <t>Fáza diela - popis</t>
  </si>
  <si>
    <t>Systém</t>
  </si>
  <si>
    <t>cena 
bez 
DPH</t>
  </si>
  <si>
    <t>1.B.1.1</t>
  </si>
  <si>
    <t>Úprava formulára jednotnej žiadosti pre priame platby – 1. pilier o funkcionalitu pre účely implementácie reformy Spoločnej poľnohospodárskej politiky v zmysle podmienok pre nasledujúce programové obdobie 2014 - 2020, (úprava) tlačových zostáv o príslušné (požadované) údaje, rozšírenie softvérovej a krížovej kontroly</t>
  </si>
  <si>
    <t>IACS</t>
  </si>
  <si>
    <t>1.B.1.2</t>
  </si>
  <si>
    <t>Úprava predgenerovania žiadostí</t>
  </si>
  <si>
    <t>1.B.1.3</t>
  </si>
  <si>
    <t>Úprava štruktúry LPIS v IACS a interfejs na VÚPOP</t>
  </si>
  <si>
    <t>Doplnenie formulárov pre žiadosti o platbu na greening do systému IACS, doplnenie softvérovej a krížovej kontroly žiadostí, doplnenie kontroly na mieste.</t>
  </si>
  <si>
    <t>Doplnenie predgenerovania žiadostí o platbu na greening</t>
  </si>
  <si>
    <t>1.B.2.3</t>
  </si>
  <si>
    <t>Úprava platobného modulu a doplnenie rozhodnutia o platbu na greening</t>
  </si>
  <si>
    <t>Úprava štruktúry LPIS v IACS a interfejs na VÚPOP z dôvodu implementácie greeningu.</t>
  </si>
  <si>
    <t>Previazanie nového dotačného titulu "greening" s kontrolami CC a jej výsledkami, doplnenie nových oblastí CC kontrol a nových požiadaviek do CC kontrol, doplnenie finančného vyjadrenia CC sankcie.</t>
  </si>
  <si>
    <t>1.B.3.1</t>
  </si>
  <si>
    <t>Úprava / doplnenie formulárov žiadostí pre doplnkové národné platby (VDJ,DPP,CHM) do systému IACS, úprava / doplnenie softvérovej a krížovej kontroly žiadostí, úprava / doplnenie kontroly na mieste</t>
  </si>
  <si>
    <t>1.B.3.2</t>
  </si>
  <si>
    <t>Úprava predgenerovania žiadosti pre doplnkové národné platby (VDJ,DPP,CHM)</t>
  </si>
  <si>
    <t>1.B.3.3</t>
  </si>
  <si>
    <t>Úprava platobného modulu a úprava / doplnenie rozhodnutí o platbe pre doplnkové národné platby (VDJ,DPP,CHM)</t>
  </si>
  <si>
    <t>1.B.3.4</t>
  </si>
  <si>
    <t>Doplnenie nových resp. úprava existujúcich oblastí CC kontrol a nových resp. úprava existujúcich požiadaviek do CC kontrol, doplnenie resp. úprava finančného vyjadrenia CC sankcie vzhľadom na úpravy doplnkových národných platieb (VDJ,DPP,CHM).</t>
  </si>
  <si>
    <t>1.B.5.1</t>
  </si>
  <si>
    <t>Doplnenie formulára pre evidenciu žiadostí mladých poľnohospodárov, doplnenie softvérovej a krížovej kontroly žiadostí mladých poľnohospodárov, úprava kontroly na mieste</t>
  </si>
  <si>
    <t>1.B.5.2</t>
  </si>
  <si>
    <t>Úprava softvérovej a krížovej kontroly jednotnej žiadosti pre priame platby – 1. pilier pre prípad verifikácie, že sa jedná o mladého poľnohospodára</t>
  </si>
  <si>
    <t>1.B.5.3</t>
  </si>
  <si>
    <t>Úprava platobného modulu a doplnenie rozhodnutia o platbe pre mladých poľnohospodárov</t>
  </si>
  <si>
    <t>1.B.5.4</t>
  </si>
  <si>
    <t>Úprava predgenerovania žiadostí mladých poľnohospodárov</t>
  </si>
  <si>
    <t>1.B.5.5</t>
  </si>
  <si>
    <t>Previazanie nového dotačného titulu "platba pre mladých poľnohospodárov" s kontrolami CC a jej výsledkami, doplnenie nových oblastí CC kontrol a nových požiadaviek do CC kontrol, doplnenie finančného vyjadrenia CC sankcie.</t>
  </si>
  <si>
    <t>1.B.6.1</t>
  </si>
  <si>
    <t>Doplnenie formulárov žiadostí o dobrovoľne viazané podpory do systému IACS, doplnenie softvérovej a krížovej kontroly žiadostí, doplnenie kontroly na mieste</t>
  </si>
  <si>
    <t>1.B.6.2</t>
  </si>
  <si>
    <t>Úprava predgenerovania žiadosti o dobrovoľne viazané podpory</t>
  </si>
  <si>
    <t>1.B.6.3</t>
  </si>
  <si>
    <t>Úprava platobného modulu a doplnenie rozhodnutia o platbe ohľadne dobrovoľne viazanej podpory</t>
  </si>
  <si>
    <t>1.B.6.4</t>
  </si>
  <si>
    <t>Previazanie nového dotačného titulu "dobrovoľná viazaná podpora" s kontrolami CC a jej výsledkami, doplnenie nových oblastí CC kontrol a nových požiadaviek do CC kontrol, doplnenie finančného vyjadrenia CC sankcie.</t>
  </si>
  <si>
    <t>F</t>
  </si>
  <si>
    <t>Rozšírenie funkcionality na prístup kontrolórov do systémov IACS a AGIS prostredníctvom internetu;</t>
  </si>
  <si>
    <t>Modul na administráciu kontrol v eKNM, s funkcionalitou prezerania histórie podávania žiadostí a výsledkov vykonaných kontrol, prideľovania KNM konkrétnym kontrolórom a administrovania všetkých typov kontrol na mieste, filtrovania kontrol a vytvárania tlačových zostáv všetkých typov kontrol</t>
  </si>
  <si>
    <t>Aplikácia/modul na prípravu podkladov na kontrolu v eKNM, zápis výsledkov kontrol do eKNM, s funkcionalitou elektronického vypĺňania správy z kontroly na mieste pre všetky typy kontrol</t>
  </si>
  <si>
    <t>Previazanie funkcionality CC s eKNM v systéme IACS</t>
  </si>
  <si>
    <t>Zmena prezentačnej vrstvy v IACS CC</t>
  </si>
  <si>
    <t>Rozšírenie prístupu externým inštitúciám  (napr. ÚKSUP) do určitých časti aplikácii (elektronické vypĺňanie správ z kontroly) - väčšia integrácia kontrol na mieste, rýchlejší prístup k údajom od externých inštitúcii a možnosť kontroly týchto údajov</t>
  </si>
  <si>
    <t>4.1</t>
  </si>
  <si>
    <t>Základné nastavenie modulu AGIS pre systém výziev, pre predpokladané výzvy v rámci opatrení PRV v novom programovom období v systéme AGIS ohľadne procesov pre schválenie operačného programu, prehľad výziev, založenie novej výzvy. Základné nastavenie zabezpečenia administrácie projektov vrátane vyhodnotenia, kontrahovania, rozhodnutia, odvolania, preskúmania, záložné zmluvy.
Inštalácia modulu na TP pre potreby testovania a porovnávacej analýzy</t>
  </si>
  <si>
    <t>AGIS</t>
  </si>
  <si>
    <t>Doplnenie registrov a číselníkov modulu 73 (AGIS) a ich previazanie s číselníkmi platieb v systéme AGIS pre potreby PRV</t>
  </si>
  <si>
    <t>4.3</t>
  </si>
  <si>
    <t>Doplnenie systému administratívnych (formálnych) kontrol AGIS (73) - číselníky, zadávanie žiadostí o NFP registre pre kontroly žiadostí o NFP a ZOP</t>
  </si>
  <si>
    <t>Nastavenie modulu hodnotenia projektov a doplnenie číselníkov o limity finančných prostriedkov</t>
  </si>
  <si>
    <t>4.5 - 1.</t>
  </si>
  <si>
    <t>Rozšírené  nastavenie modulu AGIS-PRV pre systém výziev, pre predpokladané výzvy v rámci opatrení PRV v novom programovom období v systéme AGIS ohľadne upravených procesov pre schválenie operačného programu, prehľad výziev, založenie novej výzvy. Zakomponovanie LEADER, č.l. 36 spolupráca. Rozšírené  nastavenie zabezpečenia administrácie projektov vrátane vyhodnotenia, kontrahovania, rozhodnutia, zmluvy, preskúmania, odvolania, záložné zmluvy, odstúpenia od zmlúv, dodatky k zmluvám. Príprava autorizácie podľa procesov v rámci PRV 2014-2020 a príslušných  manuálov, vrátane sankcií, typy platieb, disponibilita, finančné odhady čerpania, sledovanie a evidencia - 1. ČASŤ</t>
  </si>
  <si>
    <t>Rozšírené  nastavenie modulu AGIS-PRV pre systém výziev, pre predpokladané výzvy v rámci opatrení PRV v novom programovom období v systéme AGIS ohľadne upravených procesov pre schválenie operačného programu, prehľad výziev, založenie novej výzvy. Zakomponovanie LEADER, č.l. 36 spolupráca. Rozšírené  nastavenie zabezpečenia administrácie projektov vrátane vyhodnotenia, kontrahovania, rozhodnutia, zmluvy, preskúmania, odvolania, záložné zmluvy, odstúpenia od zmlúv, dodatky k zmluvám. Príprava autorizácie podľa procesov v rámci PRV 2014-2020 a príslušných  manuálov, vrátane sankcií, typy platieb, disponibilita, finančné odhady čerpania, sledovanie a evidencia- 2. ČASŤ</t>
  </si>
  <si>
    <t>Doplnenie šablón dokumentov o šablóny rozhodnutí a zmlúv v PRV, dodatkov k zmluvám, záložné zmluvy, vrátane overenia funkčnosti nových šablón dokumentov a testov systému šablón dokumentov</t>
  </si>
  <si>
    <t>Úprava a doplnenie procesu KNM v systéme AGIS (73) o číselník kritérií výberov vrátane doplnenia funkcie prepojenia na útvar KNM (odbor 310 PPA)</t>
  </si>
  <si>
    <t>Doplnenie číselníkov pre autorizáciu platieb v PRV a návrh úpravy rozhrania pre prenos platieb (z IACS a AGIS) do účtovného systému</t>
  </si>
  <si>
    <t xml:space="preserve">Doplnenie číselníkov a návrh šablón formulárov pre potreby monitorovacích správ do šablón dokumentov </t>
  </si>
  <si>
    <t>4.10</t>
  </si>
  <si>
    <t>Konečné riešenie číselníkov pre autorizáciu platieb v PRV a úprava rozhrania pre prenos platieb (z IACS a AGIS) do účtovného systému</t>
  </si>
  <si>
    <t>4.13</t>
  </si>
  <si>
    <t xml:space="preserve">Zabezpečiť aktívnu správu prístupových práv do systému
(prideľovanie a odoberanie in time podľa riešených úloh) v rámci administrácie a vyhodnocovania žiadostí. 
</t>
  </si>
  <si>
    <t>4.15</t>
  </si>
  <si>
    <t xml:space="preserve">Zabezpečiť aktívnu správu prístupových práv do systému (prideľovanie a odoberanie in time podľa riešených úloh) v rámci autorizácie Žop. </t>
  </si>
  <si>
    <t>4.17-1.</t>
  </si>
  <si>
    <t>Automatické generovanie hlásení z IS AGIS-SOT pre internetové aplikácie WUSI systém a ISAMM - podľa požiadaviek hlásení EK– Generovanie podkladov pre hlásenie WUSI a ISAMM zo systému AGIS-SOT</t>
  </si>
  <si>
    <t>4.17-2.</t>
  </si>
  <si>
    <t>Automatické generovanie hlásení z IS AGIS-SOT pre internetové aplikácie WUSI systém a ISAMM - podľa požiadaviek hlásení EK– Vytvorenie on-line komunikácie systému AGIS-SOT so systémami hlásení WUSI a ISAMM</t>
  </si>
  <si>
    <t>4.18</t>
  </si>
  <si>
    <t>Dobudovať modul možnosti výberu vopred definovaným užívateľom, pre účely monitoringu a variability zostáv SQL+, rozšírenie o ďalšie funkcionality</t>
  </si>
  <si>
    <t>4.20</t>
  </si>
  <si>
    <t>Doplnenie modulu Organizácie výrobcov, združenia organizácií výrobcov a medziodvetvové organizácie v sektore mlieka a mliečnych výrobkov s možnosťou elektronickej registrácie, uznania, spracovania oznámení a hlásení</t>
  </si>
  <si>
    <t>4.21-1.</t>
  </si>
  <si>
    <t>Doplnenie modulu povinných hlásení v sektore mlieka a mliečnych výrobkov, resp. zvážiť prispôsobenie modulu pre mliečne kvóty v závislosti od národnej legislatívy a legislatívy EU-Analýza a popis riešenia modulu mliečnych kvót po zmene legislatívy od 1.4.2015</t>
  </si>
  <si>
    <t>4.21-2.</t>
  </si>
  <si>
    <t>Doplnenie modulu povinných hlásení v sektore mlieka a mliečnych výrobkov, resp. zvážiť prispôsobenie modulu pre mliečne kvóty v závislosti od národnej legislatívy a legislatívy EU– Realizácia úprav modulu mliečnych kvót po zmene legislatívy od 1.4.2015</t>
  </si>
  <si>
    <t>4.22</t>
  </si>
  <si>
    <t>Pre Štátnu pomoc zaviesť Štandardný systém, ktorý bude použiteľný pre všetky formy štátnej pomoci tak, aby bol prepojený so systémom účtovníctva a platieb automatizovane (v súčasnosti sa napr. envirofond nevyplácal automatizovane)</t>
  </si>
  <si>
    <t>5.1</t>
  </si>
  <si>
    <t>Analýza a popis riešenia pre započítavanie pohľadávok, evidovanie nezrovnalostí, zápis údajov do krížovej tabuľky</t>
  </si>
  <si>
    <t>IACS a AGIS</t>
  </si>
  <si>
    <t>5.2</t>
  </si>
  <si>
    <t>Aktualizácia systému AGIS - modulu 91 Krížová tabuľka</t>
  </si>
  <si>
    <t>5.3</t>
  </si>
  <si>
    <t>Doplnenie číselníkov pre Krížové tabuľky</t>
  </si>
  <si>
    <t>5.4</t>
  </si>
  <si>
    <t>Doplnenie nomenklatúry ABB v systéme AGIS (modul 91) v procesoch: Nomenklatúra, Prehľad nomenklatúry a Založiť novú nomenklatúru</t>
  </si>
  <si>
    <t>5.5</t>
  </si>
  <si>
    <t>Doplnenie číselníka F položiek v procesoch modulu 91: Prehľad F položiek a Založiť novú F položku</t>
  </si>
  <si>
    <t>Úprava procesov v systéme AGIS 91: Definícia Krížovej tabuľky, Prehľad definície Krížovej tabuľky a Založiť novú definíciu Krížovej tabuľky na prenos dát x-tab medzi systémom AGIS a systémom IACS</t>
  </si>
  <si>
    <t>Úprava definície rozhrania medzi systémom AGIS a systémom IACS a účtovným systémom pre potreby x-tab</t>
  </si>
  <si>
    <t>5.8</t>
  </si>
  <si>
    <t>Zapracovanie IBAN</t>
  </si>
  <si>
    <t>5.10</t>
  </si>
  <si>
    <t>Doplnenie funkcie Záznam správ z platobného modulu v systéme AGIS 92</t>
  </si>
  <si>
    <t>5.11</t>
  </si>
  <si>
    <t>Doplnenie funkcie v procese Vlastná Krížová tabuľka a úprava procesov v systéme AGIS 91: Evidencia údajov</t>
  </si>
  <si>
    <t>5.12</t>
  </si>
  <si>
    <t>Zabezpečenie prehľadu údajov v krížovej tabuľke, potvrdenie údajov v krížovej tabuľke</t>
  </si>
  <si>
    <t>5.13</t>
  </si>
  <si>
    <t>Základné nastavenie modulu pre evidovanie nezrovnalostí a vrátených finančných prostriedkov, definovanie správy o zistenej nezrovnalosti, žiadosti o vrátenie finančných prostriedkov, oznámenia o vysporiadaní finančných vzťahov, nastavenie základného prepojenia formulárov a údajov na žiadosť o platbu a čerpanie projektu/opatrenia/fondu</t>
  </si>
  <si>
    <t>5.14</t>
  </si>
  <si>
    <t>Základné nastavenie funkcionalít pre procesy evidovania nezrovnalostí v správnom konaní, definovanie formulárov, výpočet sankčných úrokov, zápis do knihy dlžníkov, evidovanie v krížovej tabuľke</t>
  </si>
  <si>
    <t>5.15</t>
  </si>
  <si>
    <t>Základné nastavenie modulu pre započítavanie pohľadávok v rámci fondu a medzi fondmi - systém ako sa potrebné údaje z IACS za priame platby započítajú s projektovými podporami PRV, prepojenie údajov zo započítania na čerpanie projektu a fondov EPZF a  EPFRV</t>
  </si>
  <si>
    <t>5.16</t>
  </si>
  <si>
    <t>Zabezpečenie základného obojsmerného prepojenia s účtovným systémom</t>
  </si>
  <si>
    <t>5.17</t>
  </si>
  <si>
    <t>Rozšírenie obojsmerného prepojenia na systém účtovníctva, komunikácia systému účtovníctva s RIS a štátnou pokladnicou</t>
  </si>
  <si>
    <t>5.18</t>
  </si>
  <si>
    <t>Aktualizácia šablón pre reporting a prehľady z krížovej tabuľky</t>
  </si>
  <si>
    <t>5.19</t>
  </si>
  <si>
    <t>Doplnenie modulu AGIS x91 Prehliadanie krížových tabuliek o kontrolnú funkciu a ďalšie funkcie podľa požiadaviek sekcie financovania podpôr PPA</t>
  </si>
  <si>
    <t>5.20</t>
  </si>
  <si>
    <t>Vytvorenie exportu pre rizikovú analýzu</t>
  </si>
  <si>
    <t>5.21</t>
  </si>
  <si>
    <t>Analýza a príprava dátovej štruktúry pre knihu dlžníkov, generovanie knihy dĺžnikov, prepojenie informácií registra nezrovnalostí s registrom kniha dlžníkov</t>
  </si>
  <si>
    <t>5.22</t>
  </si>
  <si>
    <t>Doplnenie funkcionalít pre finančné riadenie procesov v IACS, odosielanie údajov do účtovného systému, kontrola disponibility</t>
  </si>
  <si>
    <t>5.23</t>
  </si>
  <si>
    <t>Doplnenie zostáv pre monitorovanie priamych platieb</t>
  </si>
  <si>
    <t>5.24</t>
  </si>
  <si>
    <t>Doplnenie štatistických hlásení na schémy priamych platieb</t>
  </si>
  <si>
    <t>5.26</t>
  </si>
  <si>
    <t>Rozšírené nastavenie modulu pre započítavanie pohľadávok v rámci fondu a medzi fondmi - systém ako sa potrebné údaje z IACS za priame platby započítajú s projektovými podporami PRV, finálne prepojenie údajov zo započítania na čerpanie projektu a fondov EPZF a EPFRV</t>
  </si>
  <si>
    <t>5.27</t>
  </si>
  <si>
    <t xml:space="preserve">Zabezpečenie obojsmerného prepojenia s IS ITMS pre monitorovanie a štatistiku v rámci vykazovania Partnerskej dohody </t>
  </si>
  <si>
    <t>5.28</t>
  </si>
  <si>
    <t>Rozšírené nastavenie modulu pre evidovanie nezrovnalostí a vrátených finančných prostriedkov, finálne prepojenie údajov správy o zistenej nezrovnalosti, žiadosti o vrátenie finančných prostriedkov a oznámenia o vysporiadaní finančných vzťahov na čerpanie žiadosti o platbu a  čerpanie projektu/opatrenia/fondu</t>
  </si>
  <si>
    <t>5.29</t>
  </si>
  <si>
    <t>Rozšírené nastavenie funkcionalít pre procesy evidovania nezrovnalostí v správnom konaní, definovanie formulárov, výpočet sankčných úrokov, zápis do knihy dlžníkov, evidovanie v krížovej tabuľke, prepojenie na čerpanie žiadosti o platbu a čerpanie projektu/opatrenia/fondu</t>
  </si>
  <si>
    <t>5.30</t>
  </si>
  <si>
    <t>Doplnenie systému dokumentov modulu Pohľadávky o šablóny pre spracovanie hlásení o nezrovnalostiach pre EK, Úrad vlády Slovenskej republiky (OLAF) ​, MPRV SR, MF SR. Export údajov do IMS.</t>
  </si>
  <si>
    <t>5.31</t>
  </si>
  <si>
    <t>Prepojenie sledovania nezrovnalostí v AGIS SOT, AGIS PRV  so systémom IACS a vytvorenie registra nezrovnalostí produkčných procesov PPA</t>
  </si>
  <si>
    <t>5.32</t>
  </si>
  <si>
    <t>Doplnenie systému generovania SOAP správ o vznikajúcich pohľadávkach, prípadne zmenách stavu existujúcich pohľadávok (pohľadávky z nezrovnalostí a z platobného modulu) do systému AGIS</t>
  </si>
  <si>
    <t>5.34</t>
  </si>
  <si>
    <t>Doplnenie WEB služby pre príjem odpovedí ohľadne spracovania zaslaných pohľadávok</t>
  </si>
  <si>
    <t>5.35</t>
  </si>
  <si>
    <t>Doplnenie štatistických hlásení na podporované schémy</t>
  </si>
  <si>
    <t>5.36</t>
  </si>
  <si>
    <t xml:space="preserve">Úprava štatistických tlačových zostáv ročných štatistik a hlásení systému AGIS </t>
  </si>
  <si>
    <t>6.1</t>
  </si>
  <si>
    <t>Analýza a príprava dátovej štruktúry pre preberanie  dát pre spoločné moduly systémov IACS a AGIS</t>
  </si>
  <si>
    <t>6.2</t>
  </si>
  <si>
    <t>Naplnenie dát pre spoločné moduly systémov IACS a AGIS
Synchoronizácia dát pre spoločné moduly s dielčími systémami IACS a AGIS
Tlačové zostavy z prebraných dát
Formulár pre zobrazovanie spoločných dát
Príprava využitia spoločných dát pre plánovaný  Jednotný register žiadateľov, realizovaný v projekte OPIS</t>
  </si>
  <si>
    <t>Zabezpečenie využitia spoločných dát žiadateľov pre plánovaný Jednotný register žiadateľov, realizovaný v projekte OPIS</t>
  </si>
  <si>
    <t>Úprava interfejsov na aktualizáciu dát systémov IACS/AGIS najmä z LPIS, na ÚKSUP, ekologické poľnohospodárstvo, registre vinohradov a sadov, CEHZ a pod. (IACS, AGIS)</t>
  </si>
  <si>
    <t>Analýza a príprava dátovej štruktúry pre aktualizáciu dát z externých registrov (IACS, AGIS)</t>
  </si>
  <si>
    <t xml:space="preserve">Návrh základného logovania aktivít užívateľov </t>
  </si>
  <si>
    <t>Prepracovanie vybraných častí programového riešenia IACS na nasadenie na WebLogic (1. časť)</t>
  </si>
  <si>
    <t>Prepracovanie vybraných častí programového riešenia IACS na nasadenie na WebLogic   (2. časť)</t>
  </si>
  <si>
    <t>6.10</t>
  </si>
  <si>
    <t>Prepracovanie vybraných častí programového riešenia IACS na nasadenie na WebLogic   (3. časť)</t>
  </si>
  <si>
    <t>6.11</t>
  </si>
  <si>
    <t>Prepracovanie vybraných častí programového riešenia IACS na nasadenie na WebLogic   (4. časť)</t>
  </si>
  <si>
    <t>SPOLU</t>
  </si>
  <si>
    <t>Cena diela AGIS</t>
  </si>
  <si>
    <t xml:space="preserve">Cena diela AGIS bez DPH </t>
  </si>
  <si>
    <t>LC a VUSTE dofakturuju do konca platnosti Zmluvy 1/2013</t>
  </si>
  <si>
    <t>Čo navrhujem:</t>
  </si>
  <si>
    <t>1. platit LC+VUSTE za akceptované Fázy (nie Etapy, ako je tomu teraz)</t>
  </si>
  <si>
    <t>3. ked dostane akceptaciu Fazy AXASOFT, zaplatit v cenach LC a VUSTE aj subdodavateľom</t>
  </si>
  <si>
    <t>4. davam na zváženie časový posun medzi našou fakturáciou a fakturáciou pre LC+VUSTE</t>
  </si>
  <si>
    <t>Čo je potrebné urobiť:</t>
  </si>
  <si>
    <t>1. pripraviť nový dodatok k Zmluve 1/2013</t>
  </si>
  <si>
    <t>2. pripraviť novú Prílohu 2. a 3. k Zmluve 1/2013, kde budú ceny za Fázy a ich termíny</t>
  </si>
  <si>
    <t>Čo očakávam:</t>
  </si>
  <si>
    <t>1. sprehľadnenie fakturácie voči subdodávateľom</t>
  </si>
  <si>
    <t>2. motiváciu subdodávateľa odovzdávať v termíne, nakoľko po každej akceptácii može faktúrovať</t>
  </si>
  <si>
    <t>Fakturované k 22.9.2014</t>
  </si>
  <si>
    <t>POZOR:</t>
  </si>
  <si>
    <t xml:space="preserve">2. doplatit LC a VUSTE (nepocitam s tym, ze AXASOFT zaplatila len čiastočnú úhradu) čiastku </t>
  </si>
  <si>
    <t>LC+VUSTE požadujú vyriešiť financovanie Fáz 4.23-2. a 4.23.-3. (navrhujem riesit z SLA nie RKBZ)</t>
  </si>
  <si>
    <t>LC a VUSTE tvrdia, že na Fázu 4.23 potrebujú 5000 hodin a v RKBZ maju len 1000 hodin</t>
  </si>
  <si>
    <t>v novej Prilohe k Zmluve 1/2013 toto NIE JE riešené</t>
  </si>
  <si>
    <t xml:space="preserve">doplatenie LC a VUSTE k 25.9.2014 je vo vyske </t>
  </si>
  <si>
    <t>plan platieb PPA</t>
  </si>
  <si>
    <t>AXASOFT vyfakturoval PPA za system AGIS v cenach LC+VUSTE k 18.9.2014</t>
  </si>
  <si>
    <t>SPOLU vyfaktúrované</t>
  </si>
  <si>
    <t>AXASOFT doplati LC a VUSTE za tu uvedené Fázy diela</t>
  </si>
  <si>
    <t>... ďalej bude LC a VUSTE faktúrovať na základe Akceptačných protokolov</t>
  </si>
  <si>
    <t>SPLATNOSŤ: 30 dní</t>
  </si>
  <si>
    <t>AXASOFT uhradí faktúru, keď príde na jej účet platba z PPA</t>
  </si>
  <si>
    <t>Cena zostávajúcich Fáz diela</t>
  </si>
  <si>
    <t>Prepracovanie všetkých modulov v  IS AGIS-SOT a  IS AGIS-Štátna pomoc na novšiu platformu z Oracle Forms do prostredia Oracle - web aplikácie, s využitím databázy Oracle a aplikačného servera Oracle WebLogic – Prevod AGIS-SOT do prostredia Oracle - web aplikácie</t>
  </si>
  <si>
    <t>4.23</t>
  </si>
  <si>
    <t>6.12</t>
  </si>
  <si>
    <t>6.13</t>
  </si>
  <si>
    <t>Realizácia aplikačného a db. Monitoringu, performance tuning</t>
  </si>
  <si>
    <t>Návrh aplikačného a db. monitoringu</t>
  </si>
  <si>
    <t>LC a VUSTE vyfakturovali AXASOFT k 30.9.2014</t>
  </si>
  <si>
    <t xml:space="preserve"> </t>
  </si>
  <si>
    <t>Implementácia Jednotného registra žiadateľov, automatické spárovanie údajov o žiadateľoch z IACS a AGIS, nástroj pre čistenie týchto dát, metodická a technická pomoc pri čistení. Rozhranie pre komunikáciu Jednotného registra žiadateľov so všetkými modulmi  IACS, AGIS</t>
  </si>
  <si>
    <t>Vytvorenie nových, úprava aktuálnych tlačových zostáv a úprava formulárov systému IACS</t>
  </si>
  <si>
    <t>Celkový návrh komplexného dizajnu aplikácií PPA</t>
  </si>
  <si>
    <t>Prepracovanie vybraných reportov z Oracle reports  do Java</t>
  </si>
  <si>
    <t>6.14</t>
  </si>
  <si>
    <t>6.15</t>
  </si>
  <si>
    <t>6.16</t>
  </si>
  <si>
    <t>6.17</t>
  </si>
  <si>
    <t>Zaplatením čiastky 84 955.- EUR 
AXASOFT zaplatila LC a VUSTE  k 30.9.2014 za nasledovné Fázy diela:</t>
  </si>
  <si>
    <t>X/2014</t>
  </si>
  <si>
    <t>IV/2014</t>
  </si>
  <si>
    <t>IX/2014</t>
  </si>
  <si>
    <t>XI/2014</t>
  </si>
  <si>
    <t>VII/2014</t>
  </si>
  <si>
    <t xml:space="preserve">Konečné riešenie logovania aktivít užívateľov - logovanie činnosti administrátorov, logovanie autentifikácie používateľov
</t>
  </si>
  <si>
    <t xml:space="preserve">Konečné riešenie logovania aktivít užívateľov - logovanie aktivít používateľov v aplikáciách, centralizácia a umožnenie prezerania, filtrovania a exportu osobám v roli bezpečnostného správcu
</t>
  </si>
  <si>
    <t>Rozšírené  nastavenie modulu AGIS-PRV pre systém výziev, pre predpokladané výzvy v rámci opatrení PRV v novom programovom období v systéme AGIS ohľadne upravených procesov pre schválenie operačného programu, prehľad výziev, založenie novej výzvy. Zakomponovanie LEADER, č.l. 36 spolupráca. Rozšírené  nastavenie zabezpečenia administrácie projektov vrátane vyhodnotenia, kontrahovania, rozhodnutia, zmluvy, preskúmania, odvolania, záložné zmluvy, odstúpenia od zmlúv, dodatky k zmluvám. Príprava autorizácie podľa procesov v rámci PRV 2014-2020 a príslušných  manuálov, vrátane sankcií, typy platieb, disponibilita, finančné odhady čerpania, sledovanie a evidencia- 3. ČASŤ</t>
  </si>
  <si>
    <t>XII/2014</t>
  </si>
  <si>
    <t>XII/2013</t>
  </si>
  <si>
    <t>XI/2014
XII/2014</t>
  </si>
  <si>
    <t>X/2014
XII/2014</t>
  </si>
  <si>
    <t>4.03</t>
  </si>
  <si>
    <t>4.04</t>
  </si>
  <si>
    <t>4.06</t>
  </si>
  <si>
    <t>4.07</t>
  </si>
  <si>
    <t>4.08</t>
  </si>
  <si>
    <t>5.01</t>
  </si>
  <si>
    <t>5.02</t>
  </si>
  <si>
    <t>5.03</t>
  </si>
  <si>
    <t>5.04</t>
  </si>
  <si>
    <t>5.05</t>
  </si>
  <si>
    <t>5.06</t>
  </si>
  <si>
    <t>5.07</t>
  </si>
  <si>
    <t>5.08</t>
  </si>
  <si>
    <t>6.01</t>
  </si>
  <si>
    <t>6.02</t>
  </si>
  <si>
    <t>6.03</t>
  </si>
  <si>
    <t>6.06</t>
  </si>
  <si>
    <t>6.08</t>
  </si>
  <si>
    <t>6.09</t>
  </si>
  <si>
    <t>3.01</t>
  </si>
  <si>
    <t>3.02</t>
  </si>
  <si>
    <t>3.03</t>
  </si>
  <si>
    <t>3.04</t>
  </si>
  <si>
    <t>3.05</t>
  </si>
  <si>
    <t>4.01</t>
  </si>
  <si>
    <t>4.02</t>
  </si>
  <si>
    <t xml:space="preserve">Fáza    </t>
  </si>
  <si>
    <t>1.B.2.5</t>
  </si>
  <si>
    <t>1.B.2.4</t>
  </si>
  <si>
    <t>1.B.2.2</t>
  </si>
  <si>
    <t>1.B.2.1</t>
  </si>
  <si>
    <t>5.09</t>
  </si>
  <si>
    <t>3.06</t>
  </si>
  <si>
    <t>3.07</t>
  </si>
  <si>
    <t>3.08</t>
  </si>
  <si>
    <t>4.05-2.</t>
  </si>
  <si>
    <t>4.09</t>
  </si>
  <si>
    <t>4.05-1.</t>
  </si>
  <si>
    <t>4.05-3.</t>
  </si>
  <si>
    <t>6.07-1.</t>
  </si>
  <si>
    <t>6.07-2.</t>
  </si>
  <si>
    <t>6.05-1.</t>
  </si>
  <si>
    <t>6.05-2.</t>
  </si>
  <si>
    <t>6.04-1.</t>
  </si>
  <si>
    <t>6.04-2.</t>
  </si>
  <si>
    <t>Analýza a príprava dátovej štruktúry pre aktualizáciu dát z externých registrov (IACS, AGIS) - Centrálny register včelstiev</t>
  </si>
  <si>
    <t>Doplnenie resp. úprava finančného vyjadrenia CC sankcie vzhľadom na reformy Spoločnej poľnohospodárskej politiky v zmysle podmienok pre nasledujúce programové obdobie 2014 - 2020</t>
  </si>
  <si>
    <t>Doplnenie nových resp. úprava existujúcich oblastí CC kontrol a nových resp. úprava existujúcich požiadaviek do CC kontrol</t>
  </si>
  <si>
    <t>2.1.1</t>
  </si>
  <si>
    <t>2.1.2</t>
  </si>
  <si>
    <t>2.1.3</t>
  </si>
  <si>
    <t>2.1.5</t>
  </si>
  <si>
    <t>2.1.6</t>
  </si>
  <si>
    <t>2.1.7</t>
  </si>
  <si>
    <t>predgenerovanie neprojektových žiadostí PRV pre rok 2015</t>
  </si>
  <si>
    <t>zápis a kontrola žiadostí na zaradenie,výpočty požiadaviek na zaradenie,  zostavy pre zaradenie neprojektových žiadostí PRV pre rok 2015, vytvorenie registra záväzkov, podklady pre výber vzorky na knm</t>
  </si>
  <si>
    <t>krížové kontroly, oznamovanie chýb a výpočty sumárov neprojektových žiadostí PRV pre rok 2015,</t>
  </si>
  <si>
    <t>Úprava platobného modulu a doplnenie rozhodnutia neprojektových žiadostí PRV pre rok 2015</t>
  </si>
  <si>
    <t>prevody záväzkov a zisťovanie nezrovnalostí neprojektových žiadostí PRV pre rok 2015</t>
  </si>
  <si>
    <t>monitoring a štatistika neprojektových žiadostí PRV pre rok 2015</t>
  </si>
  <si>
    <t>1.B.1.4-1.</t>
  </si>
  <si>
    <t>1.B.1.4-2.</t>
  </si>
  <si>
    <t>X/2014
III/2015</t>
  </si>
  <si>
    <t>I/2015
III/2015</t>
  </si>
  <si>
    <t>XI/2014
III/2015</t>
  </si>
  <si>
    <t>XII/2014
III/2015</t>
  </si>
  <si>
    <t>III/2015</t>
  </si>
  <si>
    <t>III/2015
III/2015</t>
  </si>
  <si>
    <t>1.B.1.1.1</t>
  </si>
  <si>
    <t>1.B.1.1.2</t>
  </si>
  <si>
    <t>1.B.1.1.3</t>
  </si>
  <si>
    <t>Programovanie formulárov a 1. časti SW kontroly</t>
  </si>
  <si>
    <t>Programovanie 2. časti SW kontroly</t>
  </si>
  <si>
    <t>Programovanie krížovej kontroly</t>
  </si>
  <si>
    <t>1.B. 2.1.1</t>
  </si>
  <si>
    <t>1.B. 2.1.2</t>
  </si>
  <si>
    <t>1.B. 2.1.3</t>
  </si>
  <si>
    <t>1.B. 2.1.4</t>
  </si>
  <si>
    <t>Programovanie eKNM</t>
  </si>
  <si>
    <t>1.B.5.1.1</t>
  </si>
  <si>
    <t>1.B.5.1.2</t>
  </si>
  <si>
    <t>1.B.5.1.3</t>
  </si>
  <si>
    <t>1.B.5.1.4</t>
  </si>
  <si>
    <t>1.B.5.2.1</t>
  </si>
  <si>
    <t>1.B.5.2.2</t>
  </si>
  <si>
    <t>1.B.5.2.3</t>
  </si>
  <si>
    <t>1.B.6.1.1</t>
  </si>
  <si>
    <t>1.B.6.1.2</t>
  </si>
  <si>
    <t>1.B.6.1.3</t>
  </si>
  <si>
    <t>1.B.6.1.4</t>
  </si>
  <si>
    <t>III/2015
IV/2015</t>
  </si>
  <si>
    <t>V/2015</t>
  </si>
  <si>
    <t>programovanie formularov a SW kontroly</t>
  </si>
  <si>
    <t>výber a zaraďovanie pre PRV</t>
  </si>
  <si>
    <t>register PRV</t>
  </si>
  <si>
    <t>výber vzorky na eKNM</t>
  </si>
  <si>
    <t>XI/2014
V/2015</t>
  </si>
  <si>
    <t>VI/2015</t>
  </si>
  <si>
    <t>VIII/2015</t>
  </si>
  <si>
    <t>VI/2015
IX/2015</t>
  </si>
  <si>
    <t>GIS aplikácia na spracovanie GPS meraní priamo kontrolórmi,  ktorá bude spolupracovať s Registrom využívania pôdy, vytvorenom v projekte MPRV SR</t>
  </si>
  <si>
    <t>Vytvorenie predpokladov pre elektronickú komunikáciu (správy z kontroly, datové prílohy správ z kontrol) s externými inštitúciami (napr. ÚKSUP) prostredníctvom modulov, riešených v projekte MPRV SR</t>
  </si>
  <si>
    <t xml:space="preserve">X/2015
</t>
  </si>
  <si>
    <t xml:space="preserve">XI/2015
</t>
  </si>
  <si>
    <t>Prepojenie modulu AGIS PRV na elektronické podávanie, vyriešenie kolektívnych prijímateľov a konečná úprava systému na administráciu a  autorizáciu podľa procesov v rámci PRV 2014-2020 a príslušných  manuálov 2.časť - Zmena projektov, Administrácia ŽoP, Záložné zmluvy</t>
  </si>
  <si>
    <t>4.12.2</t>
  </si>
  <si>
    <t xml:space="preserve">Prepojenie modulu AGIS PRV na elektronické podávanie, vyriešenie kolektívnych prijímateľov a konečná úprava systému na administráciu a  autorizáciu podľa procesov v rámci PRV 2014-2020 a príslušných  manuálov 1.časť - Pridelenie atribútov, Vecná kontrola, Evidencia  a výber ŽoNFP, Zmluvy </t>
  </si>
  <si>
    <t>4.12.1</t>
  </si>
  <si>
    <t>XI/2015</t>
  </si>
  <si>
    <t>XII/2015</t>
  </si>
  <si>
    <t>XII/2014
XI/2015</t>
  </si>
  <si>
    <t>VIII/2015
XII/2015</t>
  </si>
  <si>
    <t xml:space="preserve">X/2015
XII/2015
</t>
  </si>
  <si>
    <t>III/2016</t>
  </si>
  <si>
    <t>XII/2015
V/2016</t>
  </si>
  <si>
    <t>IV/2016
V/2016</t>
  </si>
  <si>
    <t>VI/2016</t>
  </si>
  <si>
    <t>V/2016
VII/2016</t>
  </si>
  <si>
    <t>VI/2016
VII/2016</t>
  </si>
  <si>
    <t>V/2016</t>
  </si>
  <si>
    <t>VI/2016
VIII/2016</t>
  </si>
  <si>
    <t>VII/2016
VIII/2016</t>
  </si>
  <si>
    <t>II/2015
V/2016</t>
  </si>
  <si>
    <t>VI/2016
XI/2016</t>
  </si>
  <si>
    <t>IX/2016
XI/2016</t>
  </si>
  <si>
    <t>XI/2016</t>
  </si>
  <si>
    <t>Úprava administratívnych kontrol  a sankcií pre jednotnú žiadosť a rozšírenie záväzku opatrenia LEKS</t>
  </si>
  <si>
    <t>XII/2016</t>
  </si>
  <si>
    <t>IV/2016
XII/2016</t>
  </si>
  <si>
    <t>X/2016
XII/2016</t>
  </si>
  <si>
    <t>XII/2016
XII/2016</t>
  </si>
  <si>
    <t>4.19.1</t>
  </si>
  <si>
    <t>Prepojenie IS AGIS s informačným systémom FR SR- Colné riaditeľstvo v oblasti čerpania licencie v podmienkach SR - I.časť</t>
  </si>
  <si>
    <t>4.14.1</t>
  </si>
  <si>
    <t>Zabezpečiť systém monitorovania PRV 2014-2020 v súlade s požiadavkami EK, zabezpečiť napĺňanie „operačnej databázy“ pre potreby zasielania údajov na EK. Údaje pre monitoring zberať  a umožniť vytváranie zostáv od žiadosti o nenávratný finančný príspevok až po vyplatenie záverečnej platby, tak aby v každom momente bolo možné poskytnúť monitorovacie ukazovatele za jednotlivého žiadateľa, za opatrenie a program - I.časť</t>
  </si>
  <si>
    <t>XII/2014
XII/2016</t>
  </si>
  <si>
    <t>mesiac/rok</t>
  </si>
  <si>
    <t>ID</t>
  </si>
  <si>
    <t>Názov</t>
  </si>
  <si>
    <t>CR59683</t>
  </si>
  <si>
    <t>Úprava predgenerovania JŽ a načítanie dát z GSAA do deklarácie IACS</t>
  </si>
  <si>
    <t>CR59660</t>
  </si>
  <si>
    <t xml:space="preserve">Oprava krížovej kontroly na jednotnej žiadosti </t>
  </si>
  <si>
    <t>CR59630</t>
  </si>
  <si>
    <t>Predgenerovanie AKZ pre r. 2017</t>
  </si>
  <si>
    <t>CR59426</t>
  </si>
  <si>
    <t>Import údajov z pdf formulárov MS a generovanie zostáv za jednotlivé podopatrenia</t>
  </si>
  <si>
    <t>CR59363</t>
  </si>
  <si>
    <t>úprava procesov v IACS pre spracovanie preddavkov a ich zúčtovaní</t>
  </si>
  <si>
    <t>CR58110</t>
  </si>
  <si>
    <t>Úprava procesov v AGIS-MFR – zmena subjektu/nástupníctvo</t>
  </si>
  <si>
    <t>CR57811</t>
  </si>
  <si>
    <t>úprava procesov v AGIS-MFR pre spracovanie preddavkov a ich zúčtovaní</t>
  </si>
  <si>
    <t>CR56462</t>
  </si>
  <si>
    <t>Úprava správy z KNM LEKS 2016</t>
  </si>
  <si>
    <t>CR55268</t>
  </si>
  <si>
    <t>Vytvorenie noveho modulu - Mimoriadna pomoc na znizenie produkcie mlieka</t>
  </si>
  <si>
    <t>CR52459</t>
  </si>
  <si>
    <t>úprava formulárov v module Licencie v zmysle platnej legislatívy</t>
  </si>
  <si>
    <t>CR52174</t>
  </si>
  <si>
    <t xml:space="preserve">Zmena formulara na stranke PPA </t>
  </si>
  <si>
    <t>CR52154</t>
  </si>
  <si>
    <t>Zmena pdf formularov na stranke PPA (ziadosti pre ziadatelov)</t>
  </si>
  <si>
    <t>CR51761</t>
  </si>
  <si>
    <t>Úprava administratívnych kontrol plošných opatrení z PRV 2014-2020.</t>
  </si>
  <si>
    <t>CR49216</t>
  </si>
  <si>
    <t>Výpočet administratívnych sankcií pre rok 2016</t>
  </si>
  <si>
    <t>CR48384</t>
  </si>
  <si>
    <t>Aktualizácia modulov pre verejnú intervenciu obilnín</t>
  </si>
  <si>
    <t>CR47893</t>
  </si>
  <si>
    <t>Rozšírenie záväzku oaptrenia LEKS</t>
  </si>
  <si>
    <t>CR47850</t>
  </si>
  <si>
    <t>Zmena v moduloch 21 a 31</t>
  </si>
  <si>
    <t>CR47077</t>
  </si>
  <si>
    <t>Sankcie za umelo vytvorené podmienky s cieľom vyhnúť sa znižovaniu platieb, výber po KK na zvieratá na JŽ</t>
  </si>
  <si>
    <t>CR43299</t>
  </si>
  <si>
    <t>Aktualizácia šablón a ostatných reportov na základe organizačných a personálnych zmien.</t>
  </si>
  <si>
    <t>CR42852</t>
  </si>
  <si>
    <t>Doplnenie názvu sekcie v dokumentoch</t>
  </si>
  <si>
    <t>CR41471</t>
  </si>
  <si>
    <t>AEKO/rozšírenie záväzku - výpočet</t>
  </si>
  <si>
    <t>CR38687</t>
  </si>
  <si>
    <t>Doplnenie kontrol na dieloch v opatrení EKO a v REV, úprava určenej výmery</t>
  </si>
  <si>
    <t>CR38605</t>
  </si>
  <si>
    <t>Doplnenie funkcií slúžiacich na racionalizáciu administrovania kontrol</t>
  </si>
  <si>
    <t>CR38555</t>
  </si>
  <si>
    <t>Úprava správy z KNM  SAPS a DPZ pre rok 2016</t>
  </si>
  <si>
    <t>CR38288</t>
  </si>
  <si>
    <t>Úprava administrovania všetkých typov oznámení - možnosť vrátenia stavu "V chybne vytlačeného oznámenia na stav "T"</t>
  </si>
  <si>
    <t>CR38196</t>
  </si>
  <si>
    <t>Pridanie noveho stlpca v AGIS PRV</t>
  </si>
  <si>
    <t>CR38088</t>
  </si>
  <si>
    <t>Úprava algoritmu na výpočet sankcií pre rok 2016 – krížové plnenie</t>
  </si>
  <si>
    <t>CR37997</t>
  </si>
  <si>
    <t>Vypnutie funkcie automatickej tvorby kódu projektu</t>
  </si>
  <si>
    <t>CR37979</t>
  </si>
  <si>
    <t>Vytvorenie formulárov žiadostí o NFP v AGIS PRV</t>
  </si>
  <si>
    <t>CR37961</t>
  </si>
  <si>
    <t>Implementacia formularov ŽoNFP</t>
  </si>
  <si>
    <t>CR37531</t>
  </si>
  <si>
    <t>Zápis žiadostí o rozšírenie záväzkov AEKO - plochy.</t>
  </si>
  <si>
    <t>CR37461</t>
  </si>
  <si>
    <t>Úprava administratívnych zistení v IACS</t>
  </si>
  <si>
    <t>CR37406</t>
  </si>
  <si>
    <t>Úprava správy z KNM CC pre rok 2016 v zmysle NV SR č. 10/2016 Z. z.</t>
  </si>
  <si>
    <t>CR37387</t>
  </si>
  <si>
    <t>Predgenerovanie žiadostí 2016 – úprava tlačových zostáv.</t>
  </si>
  <si>
    <t>CR37202</t>
  </si>
  <si>
    <t>Úprava CSV súboru o nové dáta, doplnenie rozhodnutia o poskytnutí podpory a vytvorenie exportu dát  do Excelu</t>
  </si>
  <si>
    <t>CR36915</t>
  </si>
  <si>
    <t>aktualizácia kontrolného listu k administratívnemu konaniu...</t>
  </si>
  <si>
    <t>CR36892</t>
  </si>
  <si>
    <t>Úprava správy z KNM DJ pre rok 2016</t>
  </si>
  <si>
    <t>CR36725</t>
  </si>
  <si>
    <t>Zmena výpočtu podpory na včely - podopatrenie §4A  „Nákup liečebných alebo preventívnych prostriedkov a prípravkov na liečbu varroázy“.</t>
  </si>
  <si>
    <t>CR36706</t>
  </si>
  <si>
    <t>Aktualizovať Modul 11 – intervenčný nákup SOM a Modul 13 – intervenčné skladovanie SOM</t>
  </si>
  <si>
    <t>CR36415</t>
  </si>
  <si>
    <t>Služba č. 25: Zabezpečenie kontinuity – obnova systému</t>
  </si>
  <si>
    <t>CR34854</t>
  </si>
  <si>
    <t>zmena v systéme AGIS-SOT nový vizuál, Modul 94, Proces 03 Propagácia na trhoch tretích krajín</t>
  </si>
  <si>
    <t>CR33907</t>
  </si>
  <si>
    <t>Nastavenie algoritmu na výpočet validity IBANu pre všetky členské krajany EÚ (v rámci SEPA)</t>
  </si>
  <si>
    <t>CR33847</t>
  </si>
  <si>
    <t>úprava kontrolných listov v agis mfr</t>
  </si>
  <si>
    <t>CR33517</t>
  </si>
  <si>
    <t>aktualizácia prehľadu komodít</t>
  </si>
  <si>
    <t>CR33367</t>
  </si>
  <si>
    <t>Prevod AGIS ŠP na novu platformu</t>
  </si>
  <si>
    <t>CR32018</t>
  </si>
  <si>
    <t>Premenovanie opravneni v IS IACS, IACS eKNM</t>
  </si>
  <si>
    <t>CR31555</t>
  </si>
  <si>
    <t>Doplnenie nových stavov ŽoV.</t>
  </si>
  <si>
    <t>CR31259</t>
  </si>
  <si>
    <t>rozšírenie funkčnosti JRŽ o zánik žiadateľa/ nástupníctvo</t>
  </si>
  <si>
    <t>CR30947</t>
  </si>
  <si>
    <t xml:space="preserve">Zmena a doplnenie modulu – 84 Podpora trhu v mliekarenskom odvetví </t>
  </si>
  <si>
    <t>CR29472</t>
  </si>
  <si>
    <t>Doplnenie dátových polí/číselníka a väzbami na existujúce číselníky</t>
  </si>
  <si>
    <t>CR29371</t>
  </si>
  <si>
    <t>AGIS- zmena mena v dokumentoch IS AGIS</t>
  </si>
  <si>
    <t>CR27356</t>
  </si>
  <si>
    <t>Žiadosť o schválenie HW infraštruktúra - CR27356 HW zmena na infraštruktúre PPA- Zmena urovne logovania (R.Jany)</t>
  </si>
  <si>
    <t>CR25955</t>
  </si>
  <si>
    <t xml:space="preserve">Uprava v module c. 53- podpora vcelarom na zaklade zmeny legislativy </t>
  </si>
  <si>
    <t>CR23682</t>
  </si>
  <si>
    <t>Problém s prevádzkou AGIS, ŠP, MFR, PRV (SD_ID: 1000001506)</t>
  </si>
  <si>
    <t>CR23581</t>
  </si>
  <si>
    <t>Vysoka dostupnost databaz (SD_ID: 1000000816)</t>
  </si>
  <si>
    <t>CR23302</t>
  </si>
  <si>
    <t>Analýza biznis procesov (SD_ID 1000001389)</t>
  </si>
  <si>
    <t>CR23273</t>
  </si>
  <si>
    <t xml:space="preserve">inštalácia nových serverov (SD_ID: 1000001135) </t>
  </si>
  <si>
    <t>CR23203</t>
  </si>
  <si>
    <t>Zmeny v správe KNM CC, NV č. 76/2015 (SD_ID 1000001638)</t>
  </si>
  <si>
    <t>CR23186</t>
  </si>
  <si>
    <t>eKNM - Úprava administrovania  oznámení (SD_ID:1000001466)</t>
  </si>
  <si>
    <t>CR23131</t>
  </si>
  <si>
    <t>Úprava IACS nový spôsob predkl.štatistík (SD_ID:1000001433)</t>
  </si>
  <si>
    <t>CR22932</t>
  </si>
  <si>
    <t>Úprava lesníckych opatrení (SD_ID: 1000001344)</t>
  </si>
  <si>
    <t>CR22884</t>
  </si>
  <si>
    <t>ZMLUVA O DIELO č. 9/2013, IACS a AGIS (SD_ID: 1000000791)</t>
  </si>
  <si>
    <t>CR22868</t>
  </si>
  <si>
    <t>SW Loadbalancer pre IACS AGIS Servre (SD_ID: 1000000687)</t>
  </si>
  <si>
    <t>CR22852</t>
  </si>
  <si>
    <t>Prevod AGIS na novú platformu (SD_ID 1000001579)</t>
  </si>
  <si>
    <t>CR22818</t>
  </si>
  <si>
    <t>Doplnenie funkcie Platby, formát IBAN (SD_ID: 1000001367)</t>
  </si>
  <si>
    <t>CR22800</t>
  </si>
  <si>
    <t>Doplnenie funkcionality modulu AGIS PRV (SD_ID: 1000001343)</t>
  </si>
  <si>
    <t>CR22725</t>
  </si>
  <si>
    <t>Doplnenie funkcionality (SD_ID: 1000001116)</t>
  </si>
  <si>
    <t>CR22709</t>
  </si>
  <si>
    <t>Ovocie zelenina 2014/2015 (SD_ID: 1000001323)</t>
  </si>
  <si>
    <t>CR22675</t>
  </si>
  <si>
    <t>AGIS - prepojenie na MFR (SD_ID: 1000001316)</t>
  </si>
  <si>
    <t>CR22641</t>
  </si>
  <si>
    <t>AGIS vyuzitie licencie-zmena (SD_ID: 1000001149)</t>
  </si>
  <si>
    <t>CR22604</t>
  </si>
  <si>
    <t>Požiadavka na zmenu systému eKNM (SD_ID: 1000001275)</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</si>
</sst>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38"/>
      <scheme val="minor"/>
    </font>
    <font>
      <b/>
      <sz val="11"/>
      <color theme="1"/>
      <name val="Calibri"/>
      <family val="2"/>
      <charset val="238"/>
      <scheme val="minor"/>
    </font>
    <font>
      <sz val="9"/>
      <color theme="1"/>
      <name val="Calibri"/>
      <family val="2"/>
      <charset val="238"/>
      <scheme val="minor"/>
    </font>
    <font>
      <sz val="8"/>
      <color theme="1"/>
      <name val="Calibri"/>
      <family val="2"/>
      <charset val="238"/>
      <scheme val="minor"/>
    </font>
    <font>
      <b/>
      <sz val="9"/>
      <color theme="1"/>
      <name val="Calibri"/>
      <family val="2"/>
      <charset val="238"/>
      <scheme val="minor"/>
    </font>
    <font>
      <b/>
      <sz val="8"/>
      <color theme="1"/>
      <name val="Calibri"/>
      <family val="2"/>
      <charset val="238"/>
      <scheme val="minor"/>
    </font>
    <font>
      <sz val="9"/>
      <name val="Times New Roman"/>
      <family val="1"/>
      <charset val="238"/>
    </font>
    <font>
      <sz val="9"/>
      <color theme="1"/>
      <name val="Times New Roman"/>
      <family val="1"/>
      <charset val="238"/>
    </font>
    <font>
      <sz val="8"/>
      <name val="Times New Roman"/>
      <family val="1"/>
      <charset val="238"/>
    </font>
    <font>
      <sz val="11"/>
      <color indexed="8"/>
      <name val="Calibri"/>
      <family val="2"/>
      <charset val="238"/>
    </font>
    <font>
      <b/>
      <sz val="14"/>
      <color theme="1"/>
      <name val="Calibri"/>
      <family val="2"/>
      <charset val="238"/>
      <scheme val="minor"/>
    </font>
    <font>
      <b/>
      <sz val="11"/>
      <color theme="1"/>
      <name val="Calibri"/>
      <family val="2"/>
      <scheme val="minor"/>
    </font>
    <font>
      <b/>
      <sz val="11"/>
      <color rgb="FFFF0000"/>
      <name val="Calibri"/>
      <family val="2"/>
      <charset val="238"/>
      <scheme val="minor"/>
    </font>
    <font>
      <u/>
      <sz val="9"/>
      <color theme="1"/>
      <name val="Calibri"/>
      <family val="2"/>
      <charset val="238"/>
      <scheme val="minor"/>
    </font>
    <font>
      <b/>
      <sz val="11"/>
      <color rgb="FFFF0000"/>
      <name val="Calibri"/>
      <family val="2"/>
      <scheme val="minor"/>
    </font>
    <font>
      <b/>
      <sz val="14"/>
      <color rgb="FFFF0000"/>
      <name val="Calibri"/>
      <family val="2"/>
      <charset val="238"/>
      <scheme val="minor"/>
    </font>
    <font>
      <b/>
      <sz val="11"/>
      <name val="Times New Roman"/>
      <family val="1"/>
      <charset val="238"/>
    </font>
    <font>
      <b/>
      <sz val="11"/>
      <color theme="1"/>
      <name val="Calibri"/>
      <family val="2"/>
      <charset val="238"/>
    </font>
    <font>
      <sz val="9"/>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76">
    <xf numFmtId="0" fontId="0" fillId="0" borderId="0" xfId="0"/>
    <xf numFmtId="49" fontId="2" fillId="2" borderId="0" xfId="0" applyNumberFormat="1" applyFont="1" applyFill="1"/>
    <xf numFmtId="0" fontId="2" fillId="2" borderId="0" xfId="0" applyNumberFormat="1" applyFont="1" applyFill="1" applyAlignment="1">
      <alignment wrapText="1"/>
    </xf>
    <xf numFmtId="0" fontId="3" fillId="2" borderId="0" xfId="0" applyNumberFormat="1" applyFont="1" applyFill="1" applyAlignment="1">
      <alignment wrapText="1"/>
    </xf>
    <xf numFmtId="49" fontId="4" fillId="2" borderId="1" xfId="0" applyNumberFormat="1" applyFont="1" applyFill="1" applyBorder="1" applyAlignment="1">
      <alignment wrapText="1"/>
    </xf>
    <xf numFmtId="0" fontId="4" fillId="2" borderId="1" xfId="0" applyNumberFormat="1" applyFont="1" applyFill="1" applyBorder="1" applyAlignment="1">
      <alignment wrapText="1"/>
    </xf>
    <xf numFmtId="0" fontId="5" fillId="2" borderId="1" xfId="0" applyNumberFormat="1" applyFont="1" applyFill="1" applyBorder="1" applyAlignment="1">
      <alignment wrapText="1"/>
    </xf>
    <xf numFmtId="0" fontId="2" fillId="2" borderId="1" xfId="0" applyFont="1" applyFill="1" applyBorder="1" applyAlignment="1">
      <alignment wrapText="1"/>
    </xf>
    <xf numFmtId="0" fontId="7" fillId="2" borderId="3" xfId="0" applyFont="1" applyFill="1" applyBorder="1" applyAlignment="1">
      <alignment horizontal="justify" vertical="top" wrapText="1"/>
    </xf>
    <xf numFmtId="0" fontId="7" fillId="2" borderId="3" xfId="1" applyFont="1" applyFill="1" applyBorder="1" applyAlignment="1">
      <alignment horizontal="justify" vertical="top" wrapText="1"/>
    </xf>
    <xf numFmtId="0" fontId="8" fillId="2" borderId="1" xfId="1" applyFont="1" applyFill="1" applyBorder="1" applyAlignment="1">
      <alignment vertical="center" wrapText="1"/>
    </xf>
    <xf numFmtId="0" fontId="7" fillId="2" borderId="2" xfId="1" applyFont="1" applyFill="1" applyBorder="1" applyAlignment="1">
      <alignment horizontal="justify" vertical="top" wrapText="1"/>
    </xf>
    <xf numFmtId="49" fontId="4" fillId="2" borderId="1" xfId="0" applyNumberFormat="1" applyFont="1" applyFill="1" applyBorder="1"/>
    <xf numFmtId="49" fontId="2" fillId="2" borderId="1" xfId="0" applyNumberFormat="1" applyFont="1" applyFill="1" applyBorder="1"/>
    <xf numFmtId="0" fontId="7" fillId="2" borderId="2" xfId="0" applyFont="1" applyFill="1" applyBorder="1"/>
    <xf numFmtId="0" fontId="3" fillId="2" borderId="1" xfId="0" applyNumberFormat="1" applyFont="1" applyFill="1" applyBorder="1" applyAlignment="1">
      <alignment wrapText="1"/>
    </xf>
    <xf numFmtId="0" fontId="10" fillId="2" borderId="0" xfId="0" applyFont="1" applyFill="1"/>
    <xf numFmtId="0" fontId="3" fillId="2" borderId="0" xfId="0" applyFont="1" applyFill="1" applyAlignment="1"/>
    <xf numFmtId="0" fontId="2" fillId="2" borderId="1" xfId="0" applyNumberFormat="1" applyFont="1" applyFill="1" applyBorder="1" applyAlignment="1">
      <alignment wrapText="1"/>
    </xf>
    <xf numFmtId="0" fontId="2" fillId="2" borderId="0" xfId="0" applyNumberFormat="1" applyFont="1" applyFill="1" applyBorder="1" applyAlignment="1">
      <alignment wrapText="1"/>
    </xf>
    <xf numFmtId="49" fontId="13" fillId="2" borderId="0" xfId="0" applyNumberFormat="1" applyFont="1" applyFill="1"/>
    <xf numFmtId="3" fontId="0" fillId="2" borderId="1" xfId="0" applyNumberFormat="1" applyFill="1" applyBorder="1"/>
    <xf numFmtId="0" fontId="0" fillId="2" borderId="0" xfId="0" applyFill="1"/>
    <xf numFmtId="3" fontId="11" fillId="2" borderId="1" xfId="0" applyNumberFormat="1" applyFont="1" applyFill="1" applyBorder="1"/>
    <xf numFmtId="0" fontId="0" fillId="2" borderId="1" xfId="0" applyFill="1" applyBorder="1"/>
    <xf numFmtId="3" fontId="12" fillId="2" borderId="1" xfId="0" applyNumberFormat="1" applyFont="1" applyFill="1" applyBorder="1"/>
    <xf numFmtId="3" fontId="0" fillId="2" borderId="0" xfId="0" applyNumberFormat="1" applyFill="1"/>
    <xf numFmtId="49" fontId="4" fillId="2" borderId="0" xfId="0" applyNumberFormat="1" applyFont="1" applyFill="1"/>
    <xf numFmtId="3" fontId="14" fillId="2" borderId="1" xfId="0" applyNumberFormat="1" applyFont="1" applyFill="1" applyBorder="1"/>
    <xf numFmtId="49" fontId="2" fillId="2" borderId="0" xfId="0" applyNumberFormat="1" applyFont="1" applyFill="1" applyBorder="1"/>
    <xf numFmtId="0" fontId="7" fillId="2" borderId="0" xfId="0" applyFont="1" applyFill="1" applyBorder="1"/>
    <xf numFmtId="0" fontId="3" fillId="2" borderId="0" xfId="0" applyNumberFormat="1" applyFont="1" applyFill="1" applyBorder="1" applyAlignment="1">
      <alignment wrapText="1"/>
    </xf>
    <xf numFmtId="3" fontId="11" fillId="2" borderId="0" xfId="0" applyNumberFormat="1" applyFont="1" applyFill="1" applyBorder="1"/>
    <xf numFmtId="3" fontId="0" fillId="2" borderId="0" xfId="0" applyNumberFormat="1" applyFill="1" applyBorder="1"/>
    <xf numFmtId="0" fontId="0" fillId="0" borderId="0" xfId="0" applyBorder="1"/>
    <xf numFmtId="3" fontId="0" fillId="0" borderId="0" xfId="0" applyNumberFormat="1"/>
    <xf numFmtId="49" fontId="0" fillId="2" borderId="0" xfId="0" applyNumberFormat="1" applyFont="1" applyFill="1" applyBorder="1" applyAlignment="1">
      <alignment horizontal="left"/>
    </xf>
    <xf numFmtId="3" fontId="1" fillId="2" borderId="0" xfId="0" applyNumberFormat="1" applyFont="1" applyFill="1" applyBorder="1"/>
    <xf numFmtId="3" fontId="1" fillId="0" borderId="0" xfId="0" applyNumberFormat="1" applyFont="1"/>
    <xf numFmtId="3" fontId="12" fillId="0" borderId="0" xfId="0" applyNumberFormat="1" applyFont="1"/>
    <xf numFmtId="0" fontId="1" fillId="0" borderId="0" xfId="0" applyFont="1" applyBorder="1"/>
    <xf numFmtId="0" fontId="1" fillId="0" borderId="0" xfId="0" applyFont="1"/>
    <xf numFmtId="49" fontId="1" fillId="2" borderId="0" xfId="0" applyNumberFormat="1" applyFont="1" applyFill="1" applyBorder="1" applyAlignment="1">
      <alignment horizontal="left"/>
    </xf>
    <xf numFmtId="0" fontId="1" fillId="2" borderId="1" xfId="0" applyNumberFormat="1" applyFont="1" applyFill="1" applyBorder="1" applyAlignment="1">
      <alignment wrapText="1"/>
    </xf>
    <xf numFmtId="0" fontId="1" fillId="2" borderId="4" xfId="0" applyNumberFormat="1" applyFont="1" applyFill="1" applyBorder="1" applyAlignment="1">
      <alignment wrapText="1"/>
    </xf>
    <xf numFmtId="0" fontId="1" fillId="2" borderId="1" xfId="0" applyNumberFormat="1" applyFont="1" applyFill="1" applyBorder="1"/>
    <xf numFmtId="49" fontId="16" fillId="2" borderId="3" xfId="0" applyNumberFormat="1" applyFont="1" applyFill="1" applyBorder="1" applyAlignment="1">
      <alignment vertical="top" wrapText="1"/>
    </xf>
    <xf numFmtId="0" fontId="1" fillId="2" borderId="4" xfId="0" applyNumberFormat="1" applyFont="1" applyFill="1" applyBorder="1"/>
    <xf numFmtId="0" fontId="1" fillId="2" borderId="0" xfId="0" applyNumberFormat="1" applyFont="1" applyFill="1" applyBorder="1"/>
    <xf numFmtId="0" fontId="17" fillId="2" borderId="0" xfId="0" applyFont="1" applyFill="1"/>
    <xf numFmtId="0" fontId="1" fillId="2" borderId="0" xfId="0" applyNumberFormat="1" applyFont="1" applyFill="1"/>
    <xf numFmtId="49" fontId="6" fillId="2" borderId="1" xfId="0" applyNumberFormat="1"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 xfId="1" applyFont="1" applyFill="1" applyBorder="1" applyAlignment="1">
      <alignment horizontal="left" vertical="top" wrapText="1"/>
    </xf>
    <xf numFmtId="49" fontId="18" fillId="2" borderId="0" xfId="0" applyNumberFormat="1" applyFont="1" applyFill="1" applyAlignment="1">
      <alignment horizontal="left" vertical="top"/>
    </xf>
    <xf numFmtId="0" fontId="18" fillId="2" borderId="0" xfId="0" applyNumberFormat="1" applyFont="1" applyFill="1" applyAlignment="1">
      <alignment horizontal="left" vertical="top"/>
    </xf>
    <xf numFmtId="0" fontId="18" fillId="2" borderId="0" xfId="0" applyNumberFormat="1" applyFont="1" applyFill="1" applyAlignment="1">
      <alignment horizontal="left" vertical="top" wrapText="1"/>
    </xf>
    <xf numFmtId="0" fontId="19" fillId="2" borderId="0" xfId="0" applyNumberFormat="1" applyFont="1" applyFill="1" applyAlignment="1">
      <alignment horizontal="left" vertical="top" wrapText="1"/>
    </xf>
    <xf numFmtId="0" fontId="18" fillId="2" borderId="0" xfId="0" applyFont="1" applyFill="1" applyAlignment="1">
      <alignment horizontal="left" vertical="top"/>
    </xf>
    <xf numFmtId="49" fontId="18" fillId="3" borderId="1" xfId="0" applyNumberFormat="1" applyFont="1" applyFill="1" applyBorder="1" applyAlignment="1">
      <alignment horizontal="left" vertical="top" wrapText="1"/>
    </xf>
    <xf numFmtId="0" fontId="18" fillId="3" borderId="1" xfId="0" applyNumberFormat="1" applyFont="1" applyFill="1" applyBorder="1" applyAlignment="1">
      <alignment horizontal="left" vertical="top" wrapText="1"/>
    </xf>
    <xf numFmtId="0" fontId="19" fillId="3" borderId="1" xfId="0" applyNumberFormat="1" applyFont="1" applyFill="1" applyBorder="1" applyAlignment="1">
      <alignment horizontal="left" vertical="top" wrapText="1"/>
    </xf>
    <xf numFmtId="0" fontId="18" fillId="2" borderId="1" xfId="0" applyNumberFormat="1" applyFont="1" applyFill="1" applyBorder="1" applyAlignment="1">
      <alignment horizontal="left" vertical="top"/>
    </xf>
    <xf numFmtId="0" fontId="8" fillId="2" borderId="1" xfId="0" applyFont="1" applyFill="1" applyBorder="1" applyAlignment="1">
      <alignment horizontal="left" vertical="top" wrapText="1"/>
    </xf>
    <xf numFmtId="49" fontId="18" fillId="2" borderId="1" xfId="0" applyNumberFormat="1" applyFont="1" applyFill="1" applyBorder="1" applyAlignment="1">
      <alignment horizontal="left" vertical="top" wrapText="1"/>
    </xf>
    <xf numFmtId="0" fontId="18" fillId="2" borderId="1" xfId="0" applyNumberFormat="1" applyFont="1" applyFill="1" applyBorder="1" applyAlignment="1">
      <alignment horizontal="left" vertical="top" wrapText="1"/>
    </xf>
    <xf numFmtId="0" fontId="8" fillId="2" borderId="1" xfId="1" applyFont="1" applyFill="1" applyBorder="1" applyAlignment="1">
      <alignment horizontal="left" vertical="top" wrapText="1"/>
    </xf>
    <xf numFmtId="49" fontId="18" fillId="2" borderId="1" xfId="0" applyNumberFormat="1" applyFont="1" applyFill="1" applyBorder="1" applyAlignment="1">
      <alignment horizontal="left" vertical="top"/>
    </xf>
    <xf numFmtId="0" fontId="17" fillId="3" borderId="0" xfId="0" applyFont="1" applyFill="1"/>
    <xf numFmtId="49" fontId="2" fillId="2" borderId="2" xfId="0" applyNumberFormat="1" applyFont="1" applyFill="1" applyBorder="1" applyAlignment="1">
      <alignment horizontal="left"/>
    </xf>
    <xf numFmtId="49" fontId="2" fillId="2" borderId="5" xfId="0" applyNumberFormat="1" applyFont="1" applyFill="1" applyBorder="1" applyAlignment="1">
      <alignment horizontal="left"/>
    </xf>
    <xf numFmtId="49" fontId="2" fillId="2" borderId="6" xfId="0" applyNumberFormat="1" applyFont="1" applyFill="1" applyBorder="1" applyAlignment="1">
      <alignment horizontal="left"/>
    </xf>
    <xf numFmtId="49" fontId="0" fillId="2" borderId="0" xfId="0" applyNumberFormat="1" applyFont="1" applyFill="1" applyBorder="1" applyAlignment="1">
      <alignment horizontal="left"/>
    </xf>
    <xf numFmtId="0" fontId="15" fillId="0" borderId="2" xfId="0" applyFont="1" applyBorder="1" applyAlignment="1">
      <alignment horizontal="left" wrapText="1"/>
    </xf>
    <xf numFmtId="0" fontId="15" fillId="0" borderId="5" xfId="0" applyFont="1" applyBorder="1" applyAlignment="1">
      <alignment horizontal="left"/>
    </xf>
    <xf numFmtId="0" fontId="15" fillId="0" borderId="6" xfId="0" applyFont="1" applyBorder="1" applyAlignment="1">
      <alignment horizontal="left"/>
    </xf>
  </cellXfs>
  <cellStyles count="2">
    <cellStyle name="Normálna 2" xfId="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2:D141"/>
  <sheetViews>
    <sheetView zoomScale="90" zoomScaleNormal="90" workbookViewId="0">
      <pane xSplit="4" ySplit="2" topLeftCell="E3" activePane="bottomRight" state="frozen"/>
      <selection pane="topRight" activeCell="J1" sqref="J1"/>
      <selection pane="bottomLeft" activeCell="A3" sqref="A3"/>
      <selection pane="bottomRight" activeCell="F168" sqref="F168"/>
    </sheetView>
  </sheetViews>
  <sheetFormatPr defaultColWidth="9.140625" defaultRowHeight="12" x14ac:dyDescent="0.25"/>
  <cols>
    <col min="1" max="1" width="8.5703125" style="54" bestFit="1" customWidth="1"/>
    <col min="2" max="2" width="12" style="55" bestFit="1" customWidth="1"/>
    <col min="3" max="3" width="65.42578125" style="56" customWidth="1"/>
    <col min="4" max="4" width="10" style="57" bestFit="1" customWidth="1"/>
    <col min="5" max="16384" width="9.140625" style="58"/>
  </cols>
  <sheetData>
    <row r="2" spans="1:4" x14ac:dyDescent="0.25">
      <c r="A2" s="59" t="s">
        <v>248</v>
      </c>
      <c r="B2" s="60" t="s">
        <v>358</v>
      </c>
      <c r="C2" s="60" t="s">
        <v>2</v>
      </c>
      <c r="D2" s="61" t="s">
        <v>3</v>
      </c>
    </row>
    <row r="3" spans="1:4" ht="48" x14ac:dyDescent="0.25">
      <c r="A3" s="51" t="s">
        <v>5</v>
      </c>
      <c r="B3" s="62" t="s">
        <v>330</v>
      </c>
      <c r="C3" s="52" t="s">
        <v>6</v>
      </c>
      <c r="D3" s="63" t="s">
        <v>7</v>
      </c>
    </row>
    <row r="4" spans="1:4" x14ac:dyDescent="0.25">
      <c r="A4" s="51" t="s">
        <v>290</v>
      </c>
      <c r="B4" s="62" t="s">
        <v>320</v>
      </c>
      <c r="C4" s="52" t="s">
        <v>293</v>
      </c>
      <c r="D4" s="63" t="s">
        <v>7</v>
      </c>
    </row>
    <row r="5" spans="1:4" x14ac:dyDescent="0.25">
      <c r="A5" s="51" t="s">
        <v>291</v>
      </c>
      <c r="B5" s="62" t="s">
        <v>330</v>
      </c>
      <c r="C5" s="52" t="s">
        <v>294</v>
      </c>
      <c r="D5" s="63" t="s">
        <v>7</v>
      </c>
    </row>
    <row r="6" spans="1:4" x14ac:dyDescent="0.25">
      <c r="A6" s="51" t="s">
        <v>292</v>
      </c>
      <c r="B6" s="62" t="s">
        <v>330</v>
      </c>
      <c r="C6" s="52" t="s">
        <v>295</v>
      </c>
      <c r="D6" s="63" t="s">
        <v>7</v>
      </c>
    </row>
    <row r="7" spans="1:4" x14ac:dyDescent="0.25">
      <c r="A7" s="51" t="s">
        <v>8</v>
      </c>
      <c r="B7" s="62" t="s">
        <v>288</v>
      </c>
      <c r="C7" s="52" t="s">
        <v>9</v>
      </c>
      <c r="D7" s="63" t="s">
        <v>7</v>
      </c>
    </row>
    <row r="8" spans="1:4" x14ac:dyDescent="0.25">
      <c r="A8" s="51" t="s">
        <v>10</v>
      </c>
      <c r="B8" s="62" t="s">
        <v>288</v>
      </c>
      <c r="C8" s="52" t="s">
        <v>11</v>
      </c>
      <c r="D8" s="63" t="s">
        <v>7</v>
      </c>
    </row>
    <row r="9" spans="1:4" ht="24" x14ac:dyDescent="0.25">
      <c r="A9" s="51" t="s">
        <v>282</v>
      </c>
      <c r="B9" s="62" t="s">
        <v>288</v>
      </c>
      <c r="C9" s="52" t="s">
        <v>269</v>
      </c>
      <c r="D9" s="63" t="s">
        <v>7</v>
      </c>
    </row>
    <row r="10" spans="1:4" ht="36" x14ac:dyDescent="0.25">
      <c r="A10" s="51" t="s">
        <v>283</v>
      </c>
      <c r="B10" s="62" t="s">
        <v>330</v>
      </c>
      <c r="C10" s="52" t="s">
        <v>268</v>
      </c>
      <c r="D10" s="63" t="s">
        <v>7</v>
      </c>
    </row>
    <row r="11" spans="1:4" ht="24" x14ac:dyDescent="0.25">
      <c r="A11" s="51" t="s">
        <v>252</v>
      </c>
      <c r="B11" s="62" t="s">
        <v>330</v>
      </c>
      <c r="C11" s="52" t="s">
        <v>12</v>
      </c>
      <c r="D11" s="63" t="s">
        <v>7</v>
      </c>
    </row>
    <row r="12" spans="1:4" x14ac:dyDescent="0.25">
      <c r="A12" s="51" t="s">
        <v>296</v>
      </c>
      <c r="B12" s="62" t="s">
        <v>320</v>
      </c>
      <c r="C12" s="52" t="s">
        <v>293</v>
      </c>
      <c r="D12" s="63" t="s">
        <v>7</v>
      </c>
    </row>
    <row r="13" spans="1:4" x14ac:dyDescent="0.25">
      <c r="A13" s="51" t="s">
        <v>297</v>
      </c>
      <c r="B13" s="62" t="s">
        <v>330</v>
      </c>
      <c r="C13" s="52" t="s">
        <v>294</v>
      </c>
      <c r="D13" s="63" t="s">
        <v>7</v>
      </c>
    </row>
    <row r="14" spans="1:4" x14ac:dyDescent="0.25">
      <c r="A14" s="51" t="s">
        <v>298</v>
      </c>
      <c r="B14" s="62" t="s">
        <v>330</v>
      </c>
      <c r="C14" s="52" t="s">
        <v>300</v>
      </c>
      <c r="D14" s="63" t="s">
        <v>7</v>
      </c>
    </row>
    <row r="15" spans="1:4" x14ac:dyDescent="0.25">
      <c r="A15" s="51" t="s">
        <v>299</v>
      </c>
      <c r="B15" s="62" t="s">
        <v>330</v>
      </c>
      <c r="C15" s="52" t="s">
        <v>295</v>
      </c>
      <c r="D15" s="63" t="s">
        <v>7</v>
      </c>
    </row>
    <row r="16" spans="1:4" x14ac:dyDescent="0.25">
      <c r="A16" s="51" t="s">
        <v>251</v>
      </c>
      <c r="B16" s="62" t="s">
        <v>335</v>
      </c>
      <c r="C16" s="52" t="s">
        <v>13</v>
      </c>
      <c r="D16" s="63" t="s">
        <v>7</v>
      </c>
    </row>
    <row r="17" spans="1:4" x14ac:dyDescent="0.25">
      <c r="A17" s="51" t="s">
        <v>14</v>
      </c>
      <c r="B17" s="62" t="s">
        <v>330</v>
      </c>
      <c r="C17" s="52" t="s">
        <v>15</v>
      </c>
      <c r="D17" s="63" t="s">
        <v>7</v>
      </c>
    </row>
    <row r="18" spans="1:4" x14ac:dyDescent="0.25">
      <c r="A18" s="51" t="s">
        <v>250</v>
      </c>
      <c r="B18" s="62" t="s">
        <v>288</v>
      </c>
      <c r="C18" s="52" t="s">
        <v>16</v>
      </c>
      <c r="D18" s="63" t="s">
        <v>7</v>
      </c>
    </row>
    <row r="19" spans="1:4" ht="36" x14ac:dyDescent="0.25">
      <c r="A19" s="51" t="s">
        <v>249</v>
      </c>
      <c r="B19" s="62" t="s">
        <v>330</v>
      </c>
      <c r="C19" s="52" t="s">
        <v>17</v>
      </c>
      <c r="D19" s="63" t="s">
        <v>7</v>
      </c>
    </row>
    <row r="20" spans="1:4" ht="36" x14ac:dyDescent="0.25">
      <c r="A20" s="51" t="s">
        <v>18</v>
      </c>
      <c r="B20" s="62" t="s">
        <v>330</v>
      </c>
      <c r="C20" s="52" t="s">
        <v>19</v>
      </c>
      <c r="D20" s="63" t="s">
        <v>7</v>
      </c>
    </row>
    <row r="21" spans="1:4" x14ac:dyDescent="0.25">
      <c r="A21" s="51" t="s">
        <v>20</v>
      </c>
      <c r="B21" s="62" t="s">
        <v>335</v>
      </c>
      <c r="C21" s="52" t="s">
        <v>21</v>
      </c>
      <c r="D21" s="63" t="s">
        <v>7</v>
      </c>
    </row>
    <row r="22" spans="1:4" ht="24" x14ac:dyDescent="0.25">
      <c r="A22" s="51" t="s">
        <v>22</v>
      </c>
      <c r="B22" s="62" t="s">
        <v>330</v>
      </c>
      <c r="C22" s="52" t="s">
        <v>23</v>
      </c>
      <c r="D22" s="63" t="s">
        <v>7</v>
      </c>
    </row>
    <row r="23" spans="1:4" ht="36" x14ac:dyDescent="0.25">
      <c r="A23" s="51" t="s">
        <v>24</v>
      </c>
      <c r="B23" s="62" t="s">
        <v>330</v>
      </c>
      <c r="C23" s="52" t="s">
        <v>25</v>
      </c>
      <c r="D23" s="63" t="s">
        <v>7</v>
      </c>
    </row>
    <row r="24" spans="1:4" ht="36" x14ac:dyDescent="0.25">
      <c r="A24" s="51" t="s">
        <v>26</v>
      </c>
      <c r="B24" s="62" t="s">
        <v>330</v>
      </c>
      <c r="C24" s="52" t="s">
        <v>27</v>
      </c>
      <c r="D24" s="63" t="s">
        <v>7</v>
      </c>
    </row>
    <row r="25" spans="1:4" x14ac:dyDescent="0.25">
      <c r="A25" s="51" t="s">
        <v>301</v>
      </c>
      <c r="B25" s="62" t="s">
        <v>320</v>
      </c>
      <c r="C25" s="52" t="s">
        <v>293</v>
      </c>
      <c r="D25" s="63" t="s">
        <v>7</v>
      </c>
    </row>
    <row r="26" spans="1:4" x14ac:dyDescent="0.25">
      <c r="A26" s="51" t="s">
        <v>302</v>
      </c>
      <c r="B26" s="62" t="s">
        <v>330</v>
      </c>
      <c r="C26" s="52" t="s">
        <v>294</v>
      </c>
      <c r="D26" s="63" t="s">
        <v>7</v>
      </c>
    </row>
    <row r="27" spans="1:4" x14ac:dyDescent="0.25">
      <c r="A27" s="51" t="s">
        <v>303</v>
      </c>
      <c r="B27" s="62" t="s">
        <v>330</v>
      </c>
      <c r="C27" s="52" t="s">
        <v>300</v>
      </c>
      <c r="D27" s="63" t="s">
        <v>7</v>
      </c>
    </row>
    <row r="28" spans="1:4" x14ac:dyDescent="0.25">
      <c r="A28" s="51" t="s">
        <v>304</v>
      </c>
      <c r="B28" s="62" t="s">
        <v>330</v>
      </c>
      <c r="C28" s="52" t="s">
        <v>295</v>
      </c>
      <c r="D28" s="63" t="s">
        <v>7</v>
      </c>
    </row>
    <row r="29" spans="1:4" ht="24" x14ac:dyDescent="0.25">
      <c r="A29" s="51" t="s">
        <v>28</v>
      </c>
      <c r="B29" s="62" t="s">
        <v>330</v>
      </c>
      <c r="C29" s="52" t="s">
        <v>29</v>
      </c>
      <c r="D29" s="63" t="s">
        <v>7</v>
      </c>
    </row>
    <row r="30" spans="1:4" x14ac:dyDescent="0.25">
      <c r="A30" s="51" t="s">
        <v>305</v>
      </c>
      <c r="B30" s="62" t="s">
        <v>320</v>
      </c>
      <c r="C30" s="52" t="s">
        <v>293</v>
      </c>
      <c r="D30" s="63" t="s">
        <v>7</v>
      </c>
    </row>
    <row r="31" spans="1:4" x14ac:dyDescent="0.25">
      <c r="A31" s="51" t="s">
        <v>306</v>
      </c>
      <c r="B31" s="62" t="s">
        <v>330</v>
      </c>
      <c r="C31" s="52" t="s">
        <v>294</v>
      </c>
      <c r="D31" s="63" t="s">
        <v>7</v>
      </c>
    </row>
    <row r="32" spans="1:4" x14ac:dyDescent="0.25">
      <c r="A32" s="51" t="s">
        <v>307</v>
      </c>
      <c r="B32" s="62" t="s">
        <v>330</v>
      </c>
      <c r="C32" s="52" t="s">
        <v>295</v>
      </c>
      <c r="D32" s="63" t="s">
        <v>7</v>
      </c>
    </row>
    <row r="33" spans="1:4" ht="24" x14ac:dyDescent="0.25">
      <c r="A33" s="51" t="s">
        <v>30</v>
      </c>
      <c r="B33" s="62" t="s">
        <v>330</v>
      </c>
      <c r="C33" s="52" t="s">
        <v>31</v>
      </c>
      <c r="D33" s="63" t="s">
        <v>7</v>
      </c>
    </row>
    <row r="34" spans="1:4" x14ac:dyDescent="0.25">
      <c r="A34" s="51" t="s">
        <v>32</v>
      </c>
      <c r="B34" s="62" t="s">
        <v>335</v>
      </c>
      <c r="C34" s="52" t="s">
        <v>33</v>
      </c>
      <c r="D34" s="63" t="s">
        <v>7</v>
      </c>
    </row>
    <row r="35" spans="1:4" ht="36" x14ac:dyDescent="0.25">
      <c r="A35" s="51" t="s">
        <v>34</v>
      </c>
      <c r="B35" s="62" t="s">
        <v>330</v>
      </c>
      <c r="C35" s="52" t="s">
        <v>35</v>
      </c>
      <c r="D35" s="63" t="s">
        <v>7</v>
      </c>
    </row>
    <row r="36" spans="1:4" ht="24" x14ac:dyDescent="0.25">
      <c r="A36" s="51" t="s">
        <v>36</v>
      </c>
      <c r="B36" s="62" t="s">
        <v>330</v>
      </c>
      <c r="C36" s="52" t="s">
        <v>37</v>
      </c>
      <c r="D36" s="63" t="s">
        <v>7</v>
      </c>
    </row>
    <row r="37" spans="1:4" x14ac:dyDescent="0.25">
      <c r="A37" s="51" t="s">
        <v>308</v>
      </c>
      <c r="B37" s="62" t="s">
        <v>320</v>
      </c>
      <c r="C37" s="52" t="s">
        <v>293</v>
      </c>
      <c r="D37" s="63" t="s">
        <v>7</v>
      </c>
    </row>
    <row r="38" spans="1:4" x14ac:dyDescent="0.25">
      <c r="A38" s="51" t="s">
        <v>309</v>
      </c>
      <c r="B38" s="62" t="s">
        <v>330</v>
      </c>
      <c r="C38" s="52" t="s">
        <v>294</v>
      </c>
      <c r="D38" s="63" t="s">
        <v>7</v>
      </c>
    </row>
    <row r="39" spans="1:4" x14ac:dyDescent="0.25">
      <c r="A39" s="51" t="s">
        <v>310</v>
      </c>
      <c r="B39" s="62" t="s">
        <v>330</v>
      </c>
      <c r="C39" s="52" t="s">
        <v>300</v>
      </c>
      <c r="D39" s="63" t="s">
        <v>7</v>
      </c>
    </row>
    <row r="40" spans="1:4" x14ac:dyDescent="0.25">
      <c r="A40" s="51" t="s">
        <v>311</v>
      </c>
      <c r="B40" s="62" t="s">
        <v>330</v>
      </c>
      <c r="C40" s="52" t="s">
        <v>295</v>
      </c>
      <c r="D40" s="63" t="s">
        <v>7</v>
      </c>
    </row>
    <row r="41" spans="1:4" x14ac:dyDescent="0.25">
      <c r="A41" s="51" t="s">
        <v>38</v>
      </c>
      <c r="B41" s="62" t="s">
        <v>313</v>
      </c>
      <c r="C41" s="52" t="s">
        <v>39</v>
      </c>
      <c r="D41" s="63" t="s">
        <v>7</v>
      </c>
    </row>
    <row r="42" spans="1:4" ht="24" x14ac:dyDescent="0.25">
      <c r="A42" s="51" t="s">
        <v>40</v>
      </c>
      <c r="B42" s="62" t="s">
        <v>330</v>
      </c>
      <c r="C42" s="52" t="s">
        <v>41</v>
      </c>
      <c r="D42" s="63" t="s">
        <v>7</v>
      </c>
    </row>
    <row r="43" spans="1:4" ht="36" x14ac:dyDescent="0.25">
      <c r="A43" s="51" t="s">
        <v>42</v>
      </c>
      <c r="B43" s="62" t="s">
        <v>330</v>
      </c>
      <c r="C43" s="52" t="s">
        <v>43</v>
      </c>
      <c r="D43" s="63" t="s">
        <v>7</v>
      </c>
    </row>
    <row r="44" spans="1:4" x14ac:dyDescent="0.25">
      <c r="A44" s="51" t="s">
        <v>270</v>
      </c>
      <c r="B44" s="62" t="s">
        <v>313</v>
      </c>
      <c r="C44" s="52" t="s">
        <v>276</v>
      </c>
      <c r="D44" s="63" t="s">
        <v>7</v>
      </c>
    </row>
    <row r="45" spans="1:4" ht="36" x14ac:dyDescent="0.25">
      <c r="A45" s="64" t="s">
        <v>271</v>
      </c>
      <c r="B45" s="62" t="s">
        <v>335</v>
      </c>
      <c r="C45" s="52" t="s">
        <v>277</v>
      </c>
      <c r="D45" s="63" t="s">
        <v>7</v>
      </c>
    </row>
    <row r="46" spans="1:4" x14ac:dyDescent="0.25">
      <c r="A46" s="64" t="s">
        <v>271</v>
      </c>
      <c r="B46" s="62"/>
      <c r="C46" s="52" t="s">
        <v>314</v>
      </c>
      <c r="D46" s="63" t="s">
        <v>7</v>
      </c>
    </row>
    <row r="47" spans="1:4" x14ac:dyDescent="0.25">
      <c r="A47" s="64" t="s">
        <v>271</v>
      </c>
      <c r="B47" s="62"/>
      <c r="C47" s="52" t="s">
        <v>315</v>
      </c>
      <c r="D47" s="63" t="s">
        <v>7</v>
      </c>
    </row>
    <row r="48" spans="1:4" x14ac:dyDescent="0.25">
      <c r="A48" s="64" t="s">
        <v>271</v>
      </c>
      <c r="B48" s="62"/>
      <c r="C48" s="52" t="s">
        <v>316</v>
      </c>
      <c r="D48" s="63" t="s">
        <v>7</v>
      </c>
    </row>
    <row r="49" spans="1:4" x14ac:dyDescent="0.25">
      <c r="A49" s="64" t="s">
        <v>271</v>
      </c>
      <c r="B49" s="62"/>
      <c r="C49" s="52" t="s">
        <v>317</v>
      </c>
      <c r="D49" s="63" t="s">
        <v>7</v>
      </c>
    </row>
    <row r="50" spans="1:4" ht="24" x14ac:dyDescent="0.25">
      <c r="A50" s="64" t="s">
        <v>272</v>
      </c>
      <c r="B50" s="62" t="s">
        <v>338</v>
      </c>
      <c r="C50" s="52" t="s">
        <v>278</v>
      </c>
      <c r="D50" s="63" t="s">
        <v>7</v>
      </c>
    </row>
    <row r="51" spans="1:4" ht="24" x14ac:dyDescent="0.25">
      <c r="A51" s="64" t="s">
        <v>273</v>
      </c>
      <c r="B51" s="62" t="s">
        <v>338</v>
      </c>
      <c r="C51" s="52" t="s">
        <v>279</v>
      </c>
      <c r="D51" s="63" t="s">
        <v>7</v>
      </c>
    </row>
    <row r="52" spans="1:4" ht="24" x14ac:dyDescent="0.25">
      <c r="A52" s="64" t="s">
        <v>274</v>
      </c>
      <c r="B52" s="65" t="s">
        <v>343</v>
      </c>
      <c r="C52" s="52" t="s">
        <v>280</v>
      </c>
      <c r="D52" s="63" t="s">
        <v>7</v>
      </c>
    </row>
    <row r="53" spans="1:4" ht="24" x14ac:dyDescent="0.25">
      <c r="A53" s="64" t="s">
        <v>275</v>
      </c>
      <c r="B53" s="65" t="s">
        <v>346</v>
      </c>
      <c r="C53" s="52" t="s">
        <v>281</v>
      </c>
      <c r="D53" s="63" t="s">
        <v>7</v>
      </c>
    </row>
    <row r="54" spans="1:4" ht="24" x14ac:dyDescent="0.25">
      <c r="A54" s="51" t="s">
        <v>241</v>
      </c>
      <c r="B54" s="62" t="s">
        <v>219</v>
      </c>
      <c r="C54" s="52" t="s">
        <v>45</v>
      </c>
      <c r="D54" s="63" t="s">
        <v>7</v>
      </c>
    </row>
    <row r="55" spans="1:4" ht="48" x14ac:dyDescent="0.25">
      <c r="A55" s="51" t="s">
        <v>242</v>
      </c>
      <c r="B55" s="62" t="s">
        <v>219</v>
      </c>
      <c r="C55" s="52" t="s">
        <v>46</v>
      </c>
      <c r="D55" s="63" t="s">
        <v>7</v>
      </c>
    </row>
    <row r="56" spans="1:4" ht="36" x14ac:dyDescent="0.25">
      <c r="A56" s="51" t="s">
        <v>243</v>
      </c>
      <c r="B56" s="62" t="s">
        <v>219</v>
      </c>
      <c r="C56" s="52" t="s">
        <v>47</v>
      </c>
      <c r="D56" s="63" t="s">
        <v>7</v>
      </c>
    </row>
    <row r="57" spans="1:4" x14ac:dyDescent="0.25">
      <c r="A57" s="51" t="s">
        <v>244</v>
      </c>
      <c r="B57" s="62" t="s">
        <v>219</v>
      </c>
      <c r="C57" s="52" t="s">
        <v>48</v>
      </c>
      <c r="D57" s="63" t="s">
        <v>7</v>
      </c>
    </row>
    <row r="58" spans="1:4" x14ac:dyDescent="0.25">
      <c r="A58" s="51" t="s">
        <v>245</v>
      </c>
      <c r="B58" s="62" t="s">
        <v>219</v>
      </c>
      <c r="C58" s="52" t="s">
        <v>49</v>
      </c>
      <c r="D58" s="63" t="s">
        <v>7</v>
      </c>
    </row>
    <row r="59" spans="1:4" ht="24" x14ac:dyDescent="0.25">
      <c r="A59" s="64" t="s">
        <v>254</v>
      </c>
      <c r="B59" s="65" t="s">
        <v>351</v>
      </c>
      <c r="C59" s="52" t="s">
        <v>322</v>
      </c>
      <c r="D59" s="63" t="s">
        <v>7</v>
      </c>
    </row>
    <row r="60" spans="1:4" ht="36" x14ac:dyDescent="0.25">
      <c r="A60" s="64" t="s">
        <v>255</v>
      </c>
      <c r="B60" s="65" t="s">
        <v>336</v>
      </c>
      <c r="C60" s="52" t="s">
        <v>323</v>
      </c>
      <c r="D60" s="63" t="s">
        <v>7</v>
      </c>
    </row>
    <row r="61" spans="1:4" ht="36" x14ac:dyDescent="0.25">
      <c r="A61" s="64" t="s">
        <v>256</v>
      </c>
      <c r="B61" s="65" t="s">
        <v>336</v>
      </c>
      <c r="C61" s="52" t="s">
        <v>50</v>
      </c>
      <c r="D61" s="63" t="s">
        <v>7</v>
      </c>
    </row>
    <row r="62" spans="1:4" ht="72" x14ac:dyDescent="0.25">
      <c r="A62" s="64" t="s">
        <v>246</v>
      </c>
      <c r="B62" s="62" t="s">
        <v>219</v>
      </c>
      <c r="C62" s="53" t="s">
        <v>52</v>
      </c>
      <c r="D62" s="66" t="s">
        <v>53</v>
      </c>
    </row>
    <row r="63" spans="1:4" ht="24" x14ac:dyDescent="0.25">
      <c r="A63" s="64" t="s">
        <v>247</v>
      </c>
      <c r="B63" s="65" t="s">
        <v>284</v>
      </c>
      <c r="C63" s="53" t="s">
        <v>54</v>
      </c>
      <c r="D63" s="66" t="s">
        <v>53</v>
      </c>
    </row>
    <row r="64" spans="1:4" ht="24" x14ac:dyDescent="0.25">
      <c r="A64" s="64" t="s">
        <v>222</v>
      </c>
      <c r="B64" s="62" t="s">
        <v>211</v>
      </c>
      <c r="C64" s="53" t="s">
        <v>56</v>
      </c>
      <c r="D64" s="66" t="s">
        <v>53</v>
      </c>
    </row>
    <row r="65" spans="1:4" ht="24" x14ac:dyDescent="0.25">
      <c r="A65" s="64" t="s">
        <v>223</v>
      </c>
      <c r="B65" s="65" t="s">
        <v>221</v>
      </c>
      <c r="C65" s="53" t="s">
        <v>57</v>
      </c>
      <c r="D65" s="66" t="s">
        <v>53</v>
      </c>
    </row>
    <row r="66" spans="1:4" ht="108" x14ac:dyDescent="0.25">
      <c r="A66" s="64" t="s">
        <v>259</v>
      </c>
      <c r="B66" s="62" t="s">
        <v>212</v>
      </c>
      <c r="C66" s="53" t="s">
        <v>59</v>
      </c>
      <c r="D66" s="66" t="s">
        <v>53</v>
      </c>
    </row>
    <row r="67" spans="1:4" ht="108" x14ac:dyDescent="0.25">
      <c r="A67" s="64" t="s">
        <v>257</v>
      </c>
      <c r="B67" s="65" t="s">
        <v>285</v>
      </c>
      <c r="C67" s="53" t="s">
        <v>60</v>
      </c>
      <c r="D67" s="66" t="s">
        <v>53</v>
      </c>
    </row>
    <row r="68" spans="1:4" ht="108" x14ac:dyDescent="0.25">
      <c r="A68" s="64" t="s">
        <v>260</v>
      </c>
      <c r="B68" s="65" t="s">
        <v>325</v>
      </c>
      <c r="C68" s="53" t="s">
        <v>217</v>
      </c>
      <c r="D68" s="66" t="s">
        <v>53</v>
      </c>
    </row>
    <row r="69" spans="1:4" ht="36" x14ac:dyDescent="0.25">
      <c r="A69" s="64" t="s">
        <v>224</v>
      </c>
      <c r="B69" s="65" t="s">
        <v>284</v>
      </c>
      <c r="C69" s="53" t="s">
        <v>61</v>
      </c>
      <c r="D69" s="66" t="s">
        <v>53</v>
      </c>
    </row>
    <row r="70" spans="1:4" ht="24" x14ac:dyDescent="0.25">
      <c r="A70" s="64" t="s">
        <v>225</v>
      </c>
      <c r="B70" s="65" t="s">
        <v>221</v>
      </c>
      <c r="C70" s="53" t="s">
        <v>62</v>
      </c>
      <c r="D70" s="66" t="s">
        <v>53</v>
      </c>
    </row>
    <row r="71" spans="1:4" ht="24" x14ac:dyDescent="0.25">
      <c r="A71" s="64" t="s">
        <v>226</v>
      </c>
      <c r="B71" s="65" t="s">
        <v>284</v>
      </c>
      <c r="C71" s="53" t="s">
        <v>63</v>
      </c>
      <c r="D71" s="66" t="s">
        <v>53</v>
      </c>
    </row>
    <row r="72" spans="1:4" ht="24" x14ac:dyDescent="0.25">
      <c r="A72" s="64" t="s">
        <v>258</v>
      </c>
      <c r="B72" s="65" t="s">
        <v>350</v>
      </c>
      <c r="C72" s="53" t="s">
        <v>64</v>
      </c>
      <c r="D72" s="66" t="s">
        <v>53</v>
      </c>
    </row>
    <row r="73" spans="1:4" ht="24" x14ac:dyDescent="0.25">
      <c r="A73" s="64" t="s">
        <v>65</v>
      </c>
      <c r="B73" s="65" t="s">
        <v>286</v>
      </c>
      <c r="C73" s="53" t="s">
        <v>66</v>
      </c>
      <c r="D73" s="66" t="s">
        <v>53</v>
      </c>
    </row>
    <row r="74" spans="1:4" ht="48" x14ac:dyDescent="0.25">
      <c r="A74" s="64" t="s">
        <v>329</v>
      </c>
      <c r="B74" s="62" t="s">
        <v>331</v>
      </c>
      <c r="C74" s="53" t="s">
        <v>328</v>
      </c>
      <c r="D74" s="66" t="s">
        <v>53</v>
      </c>
    </row>
    <row r="75" spans="1:4" ht="48" x14ac:dyDescent="0.25">
      <c r="A75" s="64" t="s">
        <v>327</v>
      </c>
      <c r="B75" s="65" t="s">
        <v>341</v>
      </c>
      <c r="C75" s="53" t="s">
        <v>326</v>
      </c>
      <c r="D75" s="66" t="s">
        <v>53</v>
      </c>
    </row>
    <row r="76" spans="1:4" ht="48" x14ac:dyDescent="0.25">
      <c r="A76" s="64" t="s">
        <v>67</v>
      </c>
      <c r="B76" s="65" t="s">
        <v>210</v>
      </c>
      <c r="C76" s="53" t="s">
        <v>68</v>
      </c>
      <c r="D76" s="66" t="s">
        <v>53</v>
      </c>
    </row>
    <row r="77" spans="1:4" ht="72" x14ac:dyDescent="0.25">
      <c r="A77" s="64" t="s">
        <v>355</v>
      </c>
      <c r="B77" s="65" t="s">
        <v>350</v>
      </c>
      <c r="C77" s="53" t="s">
        <v>356</v>
      </c>
      <c r="D77" s="66" t="s">
        <v>53</v>
      </c>
    </row>
    <row r="78" spans="1:4" ht="24" x14ac:dyDescent="0.25">
      <c r="A78" s="64" t="s">
        <v>69</v>
      </c>
      <c r="B78" s="65" t="s">
        <v>324</v>
      </c>
      <c r="C78" s="53" t="s">
        <v>70</v>
      </c>
      <c r="D78" s="66" t="s">
        <v>53</v>
      </c>
    </row>
    <row r="79" spans="1:4" ht="36" x14ac:dyDescent="0.25">
      <c r="A79" s="64" t="s">
        <v>71</v>
      </c>
      <c r="B79" s="65" t="s">
        <v>287</v>
      </c>
      <c r="C79" s="53" t="s">
        <v>72</v>
      </c>
      <c r="D79" s="66" t="s">
        <v>53</v>
      </c>
    </row>
    <row r="80" spans="1:4" ht="36" x14ac:dyDescent="0.25">
      <c r="A80" s="64" t="s">
        <v>73</v>
      </c>
      <c r="B80" s="62" t="s">
        <v>347</v>
      </c>
      <c r="C80" s="53" t="s">
        <v>74</v>
      </c>
      <c r="D80" s="66" t="s">
        <v>53</v>
      </c>
    </row>
    <row r="81" spans="1:4" ht="24" x14ac:dyDescent="0.25">
      <c r="A81" s="64" t="s">
        <v>75</v>
      </c>
      <c r="B81" s="65" t="s">
        <v>318</v>
      </c>
      <c r="C81" s="53" t="s">
        <v>76</v>
      </c>
      <c r="D81" s="66" t="s">
        <v>53</v>
      </c>
    </row>
    <row r="82" spans="1:4" ht="24" x14ac:dyDescent="0.25">
      <c r="A82" s="64" t="s">
        <v>353</v>
      </c>
      <c r="B82" s="65" t="s">
        <v>357</v>
      </c>
      <c r="C82" s="53" t="s">
        <v>354</v>
      </c>
      <c r="D82" s="66" t="s">
        <v>53</v>
      </c>
    </row>
    <row r="83" spans="1:4" ht="36" x14ac:dyDescent="0.25">
      <c r="A83" s="64" t="s">
        <v>77</v>
      </c>
      <c r="B83" s="65" t="s">
        <v>220</v>
      </c>
      <c r="C83" s="53" t="s">
        <v>78</v>
      </c>
      <c r="D83" s="66" t="s">
        <v>53</v>
      </c>
    </row>
    <row r="84" spans="1:4" ht="36" x14ac:dyDescent="0.25">
      <c r="A84" s="64" t="s">
        <v>79</v>
      </c>
      <c r="B84" s="62" t="s">
        <v>288</v>
      </c>
      <c r="C84" s="53" t="s">
        <v>80</v>
      </c>
      <c r="D84" s="66" t="s">
        <v>53</v>
      </c>
    </row>
    <row r="85" spans="1:4" ht="36" x14ac:dyDescent="0.25">
      <c r="A85" s="64" t="s">
        <v>81</v>
      </c>
      <c r="B85" s="65" t="s">
        <v>312</v>
      </c>
      <c r="C85" s="53" t="s">
        <v>82</v>
      </c>
      <c r="D85" s="66" t="s">
        <v>53</v>
      </c>
    </row>
    <row r="86" spans="1:4" ht="36" x14ac:dyDescent="0.25">
      <c r="A86" s="64" t="s">
        <v>83</v>
      </c>
      <c r="B86" s="65" t="s">
        <v>286</v>
      </c>
      <c r="C86" s="53" t="s">
        <v>84</v>
      </c>
      <c r="D86" s="66" t="s">
        <v>53</v>
      </c>
    </row>
    <row r="87" spans="1:4" ht="48" x14ac:dyDescent="0.25">
      <c r="A87" s="64" t="s">
        <v>194</v>
      </c>
      <c r="B87" s="65" t="s">
        <v>332</v>
      </c>
      <c r="C87" s="53" t="s">
        <v>193</v>
      </c>
      <c r="D87" s="66" t="s">
        <v>53</v>
      </c>
    </row>
    <row r="88" spans="1:4" ht="24" x14ac:dyDescent="0.25">
      <c r="A88" s="64" t="s">
        <v>227</v>
      </c>
      <c r="B88" s="62" t="s">
        <v>219</v>
      </c>
      <c r="C88" s="53" t="s">
        <v>86</v>
      </c>
      <c r="D88" s="66" t="s">
        <v>87</v>
      </c>
    </row>
    <row r="89" spans="1:4" x14ac:dyDescent="0.25">
      <c r="A89" s="64" t="s">
        <v>228</v>
      </c>
      <c r="B89" s="62" t="s">
        <v>219</v>
      </c>
      <c r="C89" s="53" t="s">
        <v>89</v>
      </c>
      <c r="D89" s="66" t="s">
        <v>53</v>
      </c>
    </row>
    <row r="90" spans="1:4" x14ac:dyDescent="0.25">
      <c r="A90" s="64" t="s">
        <v>229</v>
      </c>
      <c r="B90" s="62" t="s">
        <v>219</v>
      </c>
      <c r="C90" s="53" t="s">
        <v>91</v>
      </c>
      <c r="D90" s="66" t="s">
        <v>53</v>
      </c>
    </row>
    <row r="91" spans="1:4" ht="24" x14ac:dyDescent="0.25">
      <c r="A91" s="64" t="s">
        <v>230</v>
      </c>
      <c r="B91" s="62" t="s">
        <v>219</v>
      </c>
      <c r="C91" s="53" t="s">
        <v>93</v>
      </c>
      <c r="D91" s="66" t="s">
        <v>53</v>
      </c>
    </row>
    <row r="92" spans="1:4" ht="24" x14ac:dyDescent="0.25">
      <c r="A92" s="64" t="s">
        <v>231</v>
      </c>
      <c r="B92" s="62" t="s">
        <v>219</v>
      </c>
      <c r="C92" s="53" t="s">
        <v>95</v>
      </c>
      <c r="D92" s="66" t="s">
        <v>53</v>
      </c>
    </row>
    <row r="93" spans="1:4" ht="36" x14ac:dyDescent="0.25">
      <c r="A93" s="64" t="s">
        <v>232</v>
      </c>
      <c r="B93" s="62" t="s">
        <v>213</v>
      </c>
      <c r="C93" s="53" t="s">
        <v>96</v>
      </c>
      <c r="D93" s="66" t="s">
        <v>53</v>
      </c>
    </row>
    <row r="94" spans="1:4" ht="24" x14ac:dyDescent="0.25">
      <c r="A94" s="67" t="s">
        <v>233</v>
      </c>
      <c r="B94" s="65" t="s">
        <v>286</v>
      </c>
      <c r="C94" s="53" t="s">
        <v>97</v>
      </c>
      <c r="D94" s="66" t="s">
        <v>87</v>
      </c>
    </row>
    <row r="95" spans="1:4" x14ac:dyDescent="0.25">
      <c r="A95" s="67" t="s">
        <v>234</v>
      </c>
      <c r="B95" s="62" t="s">
        <v>219</v>
      </c>
      <c r="C95" s="53" t="s">
        <v>99</v>
      </c>
      <c r="D95" s="66" t="s">
        <v>87</v>
      </c>
    </row>
    <row r="96" spans="1:4" ht="24" x14ac:dyDescent="0.25">
      <c r="A96" s="67" t="s">
        <v>253</v>
      </c>
      <c r="B96" s="62" t="s">
        <v>349</v>
      </c>
      <c r="C96" s="53" t="s">
        <v>348</v>
      </c>
      <c r="D96" s="63" t="s">
        <v>7</v>
      </c>
    </row>
    <row r="97" spans="1:4" x14ac:dyDescent="0.25">
      <c r="A97" s="67" t="s">
        <v>100</v>
      </c>
      <c r="B97" s="62" t="s">
        <v>214</v>
      </c>
      <c r="C97" s="53" t="s">
        <v>101</v>
      </c>
      <c r="D97" s="66" t="s">
        <v>53</v>
      </c>
    </row>
    <row r="98" spans="1:4" ht="24" x14ac:dyDescent="0.25">
      <c r="A98" s="67" t="s">
        <v>102</v>
      </c>
      <c r="B98" s="65" t="s">
        <v>284</v>
      </c>
      <c r="C98" s="53" t="s">
        <v>103</v>
      </c>
      <c r="D98" s="66" t="s">
        <v>53</v>
      </c>
    </row>
    <row r="99" spans="1:4" x14ac:dyDescent="0.25">
      <c r="A99" s="67" t="s">
        <v>104</v>
      </c>
      <c r="B99" s="62" t="s">
        <v>212</v>
      </c>
      <c r="C99" s="53" t="s">
        <v>105</v>
      </c>
      <c r="D99" s="66" t="s">
        <v>53</v>
      </c>
    </row>
    <row r="100" spans="1:4" ht="48" x14ac:dyDescent="0.25">
      <c r="A100" s="67" t="s">
        <v>106</v>
      </c>
      <c r="B100" s="62" t="s">
        <v>212</v>
      </c>
      <c r="C100" s="53" t="s">
        <v>107</v>
      </c>
      <c r="D100" s="66" t="s">
        <v>87</v>
      </c>
    </row>
    <row r="101" spans="1:4" ht="36" x14ac:dyDescent="0.25">
      <c r="A101" s="67" t="s">
        <v>108</v>
      </c>
      <c r="B101" s="62" t="s">
        <v>212</v>
      </c>
      <c r="C101" s="53" t="s">
        <v>109</v>
      </c>
      <c r="D101" s="66" t="s">
        <v>87</v>
      </c>
    </row>
    <row r="102" spans="1:4" ht="48" x14ac:dyDescent="0.25">
      <c r="A102" s="67" t="s">
        <v>110</v>
      </c>
      <c r="B102" s="62" t="s">
        <v>212</v>
      </c>
      <c r="C102" s="53" t="s">
        <v>111</v>
      </c>
      <c r="D102" s="66" t="s">
        <v>87</v>
      </c>
    </row>
    <row r="103" spans="1:4" x14ac:dyDescent="0.25">
      <c r="A103" s="67" t="s">
        <v>112</v>
      </c>
      <c r="B103" s="62" t="s">
        <v>288</v>
      </c>
      <c r="C103" s="53" t="s">
        <v>113</v>
      </c>
      <c r="D103" s="66" t="s">
        <v>87</v>
      </c>
    </row>
    <row r="104" spans="1:4" ht="24" x14ac:dyDescent="0.25">
      <c r="A104" s="67" t="s">
        <v>114</v>
      </c>
      <c r="B104" s="62" t="s">
        <v>319</v>
      </c>
      <c r="C104" s="53" t="s">
        <v>115</v>
      </c>
      <c r="D104" s="66" t="s">
        <v>87</v>
      </c>
    </row>
    <row r="105" spans="1:4" ht="24" x14ac:dyDescent="0.25">
      <c r="A105" s="67" t="s">
        <v>116</v>
      </c>
      <c r="B105" s="65" t="s">
        <v>286</v>
      </c>
      <c r="C105" s="53" t="s">
        <v>117</v>
      </c>
      <c r="D105" s="66" t="s">
        <v>87</v>
      </c>
    </row>
    <row r="106" spans="1:4" ht="24" x14ac:dyDescent="0.25">
      <c r="A106" s="67" t="s">
        <v>118</v>
      </c>
      <c r="B106" s="65" t="s">
        <v>286</v>
      </c>
      <c r="C106" s="53" t="s">
        <v>119</v>
      </c>
      <c r="D106" s="66" t="s">
        <v>53</v>
      </c>
    </row>
    <row r="107" spans="1:4" ht="24" x14ac:dyDescent="0.25">
      <c r="A107" s="67" t="s">
        <v>120</v>
      </c>
      <c r="B107" s="65" t="s">
        <v>337</v>
      </c>
      <c r="C107" s="53" t="s">
        <v>121</v>
      </c>
      <c r="D107" s="66" t="s">
        <v>87</v>
      </c>
    </row>
    <row r="108" spans="1:4" ht="24" x14ac:dyDescent="0.25">
      <c r="A108" s="67" t="s">
        <v>122</v>
      </c>
      <c r="B108" s="65" t="s">
        <v>286</v>
      </c>
      <c r="C108" s="53" t="s">
        <v>123</v>
      </c>
      <c r="D108" s="66" t="s">
        <v>87</v>
      </c>
    </row>
    <row r="109" spans="1:4" ht="24" x14ac:dyDescent="0.25">
      <c r="A109" s="67" t="s">
        <v>124</v>
      </c>
      <c r="B109" s="62" t="s">
        <v>288</v>
      </c>
      <c r="C109" s="53" t="s">
        <v>125</v>
      </c>
      <c r="D109" s="66" t="s">
        <v>7</v>
      </c>
    </row>
    <row r="110" spans="1:4" ht="24" x14ac:dyDescent="0.25">
      <c r="A110" s="67" t="s">
        <v>126</v>
      </c>
      <c r="B110" s="65" t="s">
        <v>339</v>
      </c>
      <c r="C110" s="52" t="s">
        <v>127</v>
      </c>
      <c r="D110" s="63" t="s">
        <v>7</v>
      </c>
    </row>
    <row r="111" spans="1:4" ht="24" x14ac:dyDescent="0.25">
      <c r="A111" s="67" t="s">
        <v>128</v>
      </c>
      <c r="B111" s="65" t="s">
        <v>340</v>
      </c>
      <c r="C111" s="52" t="s">
        <v>129</v>
      </c>
      <c r="D111" s="63" t="s">
        <v>7</v>
      </c>
    </row>
    <row r="112" spans="1:4" ht="48" x14ac:dyDescent="0.25">
      <c r="A112" s="67" t="s">
        <v>130</v>
      </c>
      <c r="B112" s="65" t="s">
        <v>333</v>
      </c>
      <c r="C112" s="53" t="s">
        <v>131</v>
      </c>
      <c r="D112" s="66" t="s">
        <v>87</v>
      </c>
    </row>
    <row r="113" spans="1:4" ht="24" x14ac:dyDescent="0.25">
      <c r="A113" s="67" t="s">
        <v>132</v>
      </c>
      <c r="B113" s="65" t="s">
        <v>342</v>
      </c>
      <c r="C113" s="53" t="s">
        <v>133</v>
      </c>
      <c r="D113" s="66" t="s">
        <v>53</v>
      </c>
    </row>
    <row r="114" spans="1:4" ht="48" x14ac:dyDescent="0.25">
      <c r="A114" s="67" t="s">
        <v>134</v>
      </c>
      <c r="B114" s="65" t="s">
        <v>321</v>
      </c>
      <c r="C114" s="53" t="s">
        <v>135</v>
      </c>
      <c r="D114" s="66" t="s">
        <v>87</v>
      </c>
    </row>
    <row r="115" spans="1:4" ht="48" x14ac:dyDescent="0.25">
      <c r="A115" s="67" t="s">
        <v>136</v>
      </c>
      <c r="B115" s="65" t="s">
        <v>337</v>
      </c>
      <c r="C115" s="53" t="s">
        <v>137</v>
      </c>
      <c r="D115" s="66" t="s">
        <v>87</v>
      </c>
    </row>
    <row r="116" spans="1:4" ht="36" x14ac:dyDescent="0.25">
      <c r="A116" s="67" t="s">
        <v>138</v>
      </c>
      <c r="B116" s="65" t="s">
        <v>342</v>
      </c>
      <c r="C116" s="53" t="s">
        <v>139</v>
      </c>
      <c r="D116" s="66" t="s">
        <v>87</v>
      </c>
    </row>
    <row r="117" spans="1:4" ht="36" x14ac:dyDescent="0.25">
      <c r="A117" s="67" t="s">
        <v>140</v>
      </c>
      <c r="B117" s="65" t="s">
        <v>334</v>
      </c>
      <c r="C117" s="53" t="s">
        <v>141</v>
      </c>
      <c r="D117" s="66" t="s">
        <v>53</v>
      </c>
    </row>
    <row r="118" spans="1:4" ht="36" x14ac:dyDescent="0.25">
      <c r="A118" s="67" t="s">
        <v>142</v>
      </c>
      <c r="B118" s="65" t="s">
        <v>344</v>
      </c>
      <c r="C118" s="53" t="s">
        <v>143</v>
      </c>
      <c r="D118" s="66" t="s">
        <v>53</v>
      </c>
    </row>
    <row r="119" spans="1:4" ht="24" x14ac:dyDescent="0.25">
      <c r="A119" s="67" t="s">
        <v>144</v>
      </c>
      <c r="B119" s="65" t="s">
        <v>324</v>
      </c>
      <c r="C119" s="53" t="s">
        <v>145</v>
      </c>
      <c r="D119" s="66" t="s">
        <v>53</v>
      </c>
    </row>
    <row r="120" spans="1:4" ht="24" x14ac:dyDescent="0.25">
      <c r="A120" s="67" t="s">
        <v>146</v>
      </c>
      <c r="B120" s="65" t="s">
        <v>324</v>
      </c>
      <c r="C120" s="53" t="s">
        <v>147</v>
      </c>
      <c r="D120" s="66" t="s">
        <v>53</v>
      </c>
    </row>
    <row r="121" spans="1:4" ht="24" x14ac:dyDescent="0.25">
      <c r="A121" s="67" t="s">
        <v>148</v>
      </c>
      <c r="B121" s="65" t="s">
        <v>337</v>
      </c>
      <c r="C121" s="53" t="s">
        <v>149</v>
      </c>
      <c r="D121" s="66" t="s">
        <v>53</v>
      </c>
    </row>
    <row r="122" spans="1:4" ht="24" x14ac:dyDescent="0.25">
      <c r="A122" s="67" t="s">
        <v>235</v>
      </c>
      <c r="B122" s="62" t="s">
        <v>219</v>
      </c>
      <c r="C122" s="52" t="s">
        <v>151</v>
      </c>
      <c r="D122" s="66" t="s">
        <v>87</v>
      </c>
    </row>
    <row r="123" spans="1:4" x14ac:dyDescent="0.25">
      <c r="A123" s="67" t="s">
        <v>236</v>
      </c>
      <c r="B123" s="62" t="s">
        <v>219</v>
      </c>
      <c r="C123" s="52" t="s">
        <v>200</v>
      </c>
      <c r="D123" s="66" t="s">
        <v>87</v>
      </c>
    </row>
    <row r="124" spans="1:4" ht="24" x14ac:dyDescent="0.25">
      <c r="A124" s="67" t="s">
        <v>237</v>
      </c>
      <c r="B124" s="65" t="s">
        <v>287</v>
      </c>
      <c r="C124" s="52" t="s">
        <v>154</v>
      </c>
      <c r="D124" s="66" t="s">
        <v>87</v>
      </c>
    </row>
    <row r="125" spans="1:4" ht="24" x14ac:dyDescent="0.25">
      <c r="A125" s="67" t="s">
        <v>265</v>
      </c>
      <c r="B125" s="62" t="s">
        <v>214</v>
      </c>
      <c r="C125" s="52" t="s">
        <v>155</v>
      </c>
      <c r="D125" s="66" t="s">
        <v>7</v>
      </c>
    </row>
    <row r="126" spans="1:4" ht="24" x14ac:dyDescent="0.25">
      <c r="A126" s="67" t="s">
        <v>266</v>
      </c>
      <c r="B126" s="65" t="s">
        <v>345</v>
      </c>
      <c r="C126" s="52" t="s">
        <v>155</v>
      </c>
      <c r="D126" s="66" t="s">
        <v>53</v>
      </c>
    </row>
    <row r="127" spans="1:4" ht="24" x14ac:dyDescent="0.25">
      <c r="A127" s="67" t="s">
        <v>263</v>
      </c>
      <c r="B127" s="62" t="s">
        <v>214</v>
      </c>
      <c r="C127" s="52" t="s">
        <v>156</v>
      </c>
      <c r="D127" s="66" t="s">
        <v>7</v>
      </c>
    </row>
    <row r="128" spans="1:4" ht="24" x14ac:dyDescent="0.25">
      <c r="A128" s="67" t="s">
        <v>264</v>
      </c>
      <c r="B128" s="62" t="s">
        <v>335</v>
      </c>
      <c r="C128" s="52" t="s">
        <v>267</v>
      </c>
      <c r="D128" s="66" t="s">
        <v>53</v>
      </c>
    </row>
    <row r="129" spans="1:4" x14ac:dyDescent="0.25">
      <c r="A129" s="67" t="s">
        <v>238</v>
      </c>
      <c r="B129" s="62" t="s">
        <v>213</v>
      </c>
      <c r="C129" s="52" t="s">
        <v>157</v>
      </c>
      <c r="D129" s="66" t="s">
        <v>87</v>
      </c>
    </row>
    <row r="130" spans="1:4" ht="36" x14ac:dyDescent="0.25">
      <c r="A130" s="67" t="s">
        <v>261</v>
      </c>
      <c r="B130" s="62" t="s">
        <v>313</v>
      </c>
      <c r="C130" s="52" t="s">
        <v>215</v>
      </c>
      <c r="D130" s="66" t="s">
        <v>87</v>
      </c>
    </row>
    <row r="131" spans="1:4" ht="48" x14ac:dyDescent="0.25">
      <c r="A131" s="67" t="s">
        <v>262</v>
      </c>
      <c r="B131" s="62" t="s">
        <v>331</v>
      </c>
      <c r="C131" s="52" t="s">
        <v>216</v>
      </c>
      <c r="D131" s="66" t="s">
        <v>87</v>
      </c>
    </row>
    <row r="132" spans="1:4" ht="24" x14ac:dyDescent="0.25">
      <c r="A132" s="67" t="s">
        <v>239</v>
      </c>
      <c r="B132" s="62" t="s">
        <v>219</v>
      </c>
      <c r="C132" s="52" t="s">
        <v>158</v>
      </c>
      <c r="D132" s="63" t="s">
        <v>7</v>
      </c>
    </row>
    <row r="133" spans="1:4" ht="24" x14ac:dyDescent="0.25">
      <c r="A133" s="67" t="s">
        <v>240</v>
      </c>
      <c r="B133" s="62" t="s">
        <v>214</v>
      </c>
      <c r="C133" s="52" t="s">
        <v>159</v>
      </c>
      <c r="D133" s="63" t="s">
        <v>7</v>
      </c>
    </row>
    <row r="134" spans="1:4" ht="24" x14ac:dyDescent="0.25">
      <c r="A134" s="67" t="s">
        <v>160</v>
      </c>
      <c r="B134" s="65" t="s">
        <v>220</v>
      </c>
      <c r="C134" s="52" t="s">
        <v>161</v>
      </c>
      <c r="D134" s="63" t="s">
        <v>7</v>
      </c>
    </row>
    <row r="135" spans="1:4" ht="24" x14ac:dyDescent="0.25">
      <c r="A135" s="67" t="s">
        <v>162</v>
      </c>
      <c r="B135" s="65" t="s">
        <v>352</v>
      </c>
      <c r="C135" s="52" t="s">
        <v>163</v>
      </c>
      <c r="D135" s="63" t="s">
        <v>7</v>
      </c>
    </row>
    <row r="136" spans="1:4" x14ac:dyDescent="0.25">
      <c r="A136" s="67" t="s">
        <v>195</v>
      </c>
      <c r="B136" s="62" t="s">
        <v>213</v>
      </c>
      <c r="C136" s="52" t="s">
        <v>198</v>
      </c>
      <c r="D136" s="63" t="s">
        <v>7</v>
      </c>
    </row>
    <row r="137" spans="1:4" ht="24" x14ac:dyDescent="0.25">
      <c r="A137" s="67" t="s">
        <v>196</v>
      </c>
      <c r="B137" s="65" t="s">
        <v>318</v>
      </c>
      <c r="C137" s="52" t="s">
        <v>197</v>
      </c>
      <c r="D137" s="63" t="s">
        <v>7</v>
      </c>
    </row>
    <row r="138" spans="1:4" ht="48" x14ac:dyDescent="0.25">
      <c r="A138" s="67" t="s">
        <v>205</v>
      </c>
      <c r="B138" s="65" t="s">
        <v>287</v>
      </c>
      <c r="C138" s="52" t="s">
        <v>201</v>
      </c>
      <c r="D138" s="63" t="s">
        <v>7</v>
      </c>
    </row>
    <row r="139" spans="1:4" ht="24" x14ac:dyDescent="0.25">
      <c r="A139" s="67" t="s">
        <v>206</v>
      </c>
      <c r="B139" s="65" t="s">
        <v>289</v>
      </c>
      <c r="C139" s="52" t="s">
        <v>202</v>
      </c>
      <c r="D139" s="63" t="s">
        <v>7</v>
      </c>
    </row>
    <row r="140" spans="1:4" x14ac:dyDescent="0.25">
      <c r="A140" s="67" t="s">
        <v>207</v>
      </c>
      <c r="B140" s="62" t="s">
        <v>218</v>
      </c>
      <c r="C140" s="52" t="s">
        <v>203</v>
      </c>
      <c r="D140" s="63" t="s">
        <v>7</v>
      </c>
    </row>
    <row r="141" spans="1:4" x14ac:dyDescent="0.25">
      <c r="A141" s="67" t="s">
        <v>208</v>
      </c>
      <c r="B141" s="62" t="s">
        <v>331</v>
      </c>
      <c r="C141" s="52" t="s">
        <v>204</v>
      </c>
      <c r="D141" s="63" t="s">
        <v>7</v>
      </c>
    </row>
  </sheetData>
  <autoFilter ref="A2:D141"/>
  <pageMargins left="0.25" right="0.25" top="0.75" bottom="0.75" header="0.3" footer="0.3"/>
  <pageSetup paperSize="9" scale="72" fitToHeight="0" orientation="landscape"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2"/>
  <sheetViews>
    <sheetView tabSelected="1" topLeftCell="A27" workbookViewId="0">
      <selection activeCell="C54" sqref="C54"/>
    </sheetView>
  </sheetViews>
  <sheetFormatPr defaultRowHeight="15" x14ac:dyDescent="0.25"/>
  <cols>
    <col min="1" max="1" width="8.28515625" bestFit="1" customWidth="1"/>
    <col min="2" max="2" width="127.7109375" bestFit="1" customWidth="1"/>
  </cols>
  <sheetData>
    <row r="1" spans="1:2" x14ac:dyDescent="0.25">
      <c r="A1" s="68" t="s">
        <v>359</v>
      </c>
      <c r="B1" s="68" t="s">
        <v>360</v>
      </c>
    </row>
    <row r="2" spans="1:2" x14ac:dyDescent="0.25">
      <c r="A2" t="s">
        <v>361</v>
      </c>
      <c r="B2" t="s">
        <v>362</v>
      </c>
    </row>
    <row r="3" spans="1:2" x14ac:dyDescent="0.25">
      <c r="A3" t="s">
        <v>363</v>
      </c>
      <c r="B3" t="s">
        <v>364</v>
      </c>
    </row>
    <row r="4" spans="1:2" x14ac:dyDescent="0.25">
      <c r="A4" t="s">
        <v>365</v>
      </c>
      <c r="B4" t="s">
        <v>366</v>
      </c>
    </row>
    <row r="5" spans="1:2" x14ac:dyDescent="0.25">
      <c r="A5" t="s">
        <v>367</v>
      </c>
      <c r="B5" t="s">
        <v>368</v>
      </c>
    </row>
    <row r="6" spans="1:2" x14ac:dyDescent="0.25">
      <c r="A6" t="s">
        <v>369</v>
      </c>
      <c r="B6" t="s">
        <v>370</v>
      </c>
    </row>
    <row r="7" spans="1:2" x14ac:dyDescent="0.25">
      <c r="A7" t="s">
        <v>371</v>
      </c>
      <c r="B7" t="s">
        <v>372</v>
      </c>
    </row>
    <row r="8" spans="1:2" x14ac:dyDescent="0.25">
      <c r="A8" t="s">
        <v>373</v>
      </c>
      <c r="B8" t="s">
        <v>374</v>
      </c>
    </row>
    <row r="9" spans="1:2" x14ac:dyDescent="0.25">
      <c r="A9" t="s">
        <v>375</v>
      </c>
      <c r="B9" t="s">
        <v>376</v>
      </c>
    </row>
    <row r="10" spans="1:2" x14ac:dyDescent="0.25">
      <c r="A10" t="s">
        <v>377</v>
      </c>
      <c r="B10" t="s">
        <v>378</v>
      </c>
    </row>
    <row r="11" spans="1:2" x14ac:dyDescent="0.25">
      <c r="A11" t="s">
        <v>379</v>
      </c>
      <c r="B11" t="s">
        <v>380</v>
      </c>
    </row>
    <row r="12" spans="1:2" x14ac:dyDescent="0.25">
      <c r="A12" t="s">
        <v>381</v>
      </c>
      <c r="B12" t="s">
        <v>382</v>
      </c>
    </row>
    <row r="13" spans="1:2" x14ac:dyDescent="0.25">
      <c r="A13" t="s">
        <v>383</v>
      </c>
      <c r="B13" t="s">
        <v>384</v>
      </c>
    </row>
    <row r="14" spans="1:2" x14ac:dyDescent="0.25">
      <c r="A14" t="s">
        <v>385</v>
      </c>
      <c r="B14" t="s">
        <v>386</v>
      </c>
    </row>
    <row r="15" spans="1:2" x14ac:dyDescent="0.25">
      <c r="A15" t="s">
        <v>387</v>
      </c>
      <c r="B15" t="s">
        <v>388</v>
      </c>
    </row>
    <row r="16" spans="1:2" x14ac:dyDescent="0.25">
      <c r="A16" t="s">
        <v>389</v>
      </c>
      <c r="B16" t="s">
        <v>390</v>
      </c>
    </row>
    <row r="17" spans="1:2" x14ac:dyDescent="0.25">
      <c r="A17" t="s">
        <v>391</v>
      </c>
      <c r="B17" t="s">
        <v>392</v>
      </c>
    </row>
    <row r="18" spans="1:2" x14ac:dyDescent="0.25">
      <c r="A18" t="s">
        <v>393</v>
      </c>
      <c r="B18" t="s">
        <v>394</v>
      </c>
    </row>
    <row r="19" spans="1:2" x14ac:dyDescent="0.25">
      <c r="A19" t="s">
        <v>395</v>
      </c>
      <c r="B19" t="s">
        <v>396</v>
      </c>
    </row>
    <row r="20" spans="1:2" x14ac:dyDescent="0.25">
      <c r="A20" t="s">
        <v>397</v>
      </c>
      <c r="B20" t="s">
        <v>398</v>
      </c>
    </row>
    <row r="21" spans="1:2" x14ac:dyDescent="0.25">
      <c r="A21" t="s">
        <v>399</v>
      </c>
      <c r="B21" t="s">
        <v>400</v>
      </c>
    </row>
    <row r="22" spans="1:2" x14ac:dyDescent="0.25">
      <c r="A22" t="s">
        <v>401</v>
      </c>
      <c r="B22" t="s">
        <v>402</v>
      </c>
    </row>
    <row r="23" spans="1:2" x14ac:dyDescent="0.25">
      <c r="A23" t="s">
        <v>403</v>
      </c>
      <c r="B23" t="s">
        <v>404</v>
      </c>
    </row>
    <row r="24" spans="1:2" x14ac:dyDescent="0.25">
      <c r="A24" t="s">
        <v>405</v>
      </c>
      <c r="B24" t="s">
        <v>406</v>
      </c>
    </row>
    <row r="25" spans="1:2" x14ac:dyDescent="0.25">
      <c r="A25" t="s">
        <v>407</v>
      </c>
      <c r="B25" t="s">
        <v>408</v>
      </c>
    </row>
    <row r="26" spans="1:2" x14ac:dyDescent="0.25">
      <c r="A26" t="s">
        <v>409</v>
      </c>
      <c r="B26" t="s">
        <v>410</v>
      </c>
    </row>
    <row r="27" spans="1:2" x14ac:dyDescent="0.25">
      <c r="A27" t="s">
        <v>411</v>
      </c>
      <c r="B27" t="s">
        <v>412</v>
      </c>
    </row>
    <row r="28" spans="1:2" x14ac:dyDescent="0.25">
      <c r="A28" t="s">
        <v>413</v>
      </c>
      <c r="B28" t="s">
        <v>414</v>
      </c>
    </row>
    <row r="29" spans="1:2" x14ac:dyDescent="0.25">
      <c r="A29" t="s">
        <v>415</v>
      </c>
      <c r="B29" t="s">
        <v>416</v>
      </c>
    </row>
    <row r="30" spans="1:2" x14ac:dyDescent="0.25">
      <c r="A30" t="s">
        <v>417</v>
      </c>
      <c r="B30" t="s">
        <v>418</v>
      </c>
    </row>
    <row r="31" spans="1:2" x14ac:dyDescent="0.25">
      <c r="A31" t="s">
        <v>419</v>
      </c>
      <c r="B31" t="s">
        <v>420</v>
      </c>
    </row>
    <row r="32" spans="1:2" x14ac:dyDescent="0.25">
      <c r="A32" t="s">
        <v>421</v>
      </c>
      <c r="B32" t="s">
        <v>422</v>
      </c>
    </row>
    <row r="33" spans="1:2" x14ac:dyDescent="0.25">
      <c r="A33" t="s">
        <v>423</v>
      </c>
      <c r="B33" t="s">
        <v>424</v>
      </c>
    </row>
    <row r="34" spans="1:2" x14ac:dyDescent="0.25">
      <c r="A34" t="s">
        <v>425</v>
      </c>
      <c r="B34" t="s">
        <v>426</v>
      </c>
    </row>
    <row r="35" spans="1:2" x14ac:dyDescent="0.25">
      <c r="A35" t="s">
        <v>427</v>
      </c>
      <c r="B35" t="s">
        <v>428</v>
      </c>
    </row>
    <row r="36" spans="1:2" x14ac:dyDescent="0.25">
      <c r="A36" t="s">
        <v>429</v>
      </c>
      <c r="B36" t="s">
        <v>430</v>
      </c>
    </row>
    <row r="37" spans="1:2" x14ac:dyDescent="0.25">
      <c r="A37" t="s">
        <v>431</v>
      </c>
      <c r="B37" t="s">
        <v>432</v>
      </c>
    </row>
    <row r="38" spans="1:2" x14ac:dyDescent="0.25">
      <c r="A38" t="s">
        <v>433</v>
      </c>
      <c r="B38" t="s">
        <v>434</v>
      </c>
    </row>
    <row r="39" spans="1:2" x14ac:dyDescent="0.25">
      <c r="A39" t="s">
        <v>435</v>
      </c>
      <c r="B39" t="s">
        <v>436</v>
      </c>
    </row>
    <row r="40" spans="1:2" x14ac:dyDescent="0.25">
      <c r="A40" t="s">
        <v>437</v>
      </c>
      <c r="B40" t="s">
        <v>438</v>
      </c>
    </row>
    <row r="41" spans="1:2" x14ac:dyDescent="0.25">
      <c r="A41" t="s">
        <v>439</v>
      </c>
      <c r="B41" t="s">
        <v>440</v>
      </c>
    </row>
    <row r="42" spans="1:2" x14ac:dyDescent="0.25">
      <c r="A42" t="s">
        <v>441</v>
      </c>
      <c r="B42" t="s">
        <v>442</v>
      </c>
    </row>
    <row r="43" spans="1:2" x14ac:dyDescent="0.25">
      <c r="A43" t="s">
        <v>443</v>
      </c>
      <c r="B43" t="s">
        <v>444</v>
      </c>
    </row>
    <row r="44" spans="1:2" x14ac:dyDescent="0.25">
      <c r="A44" t="s">
        <v>445</v>
      </c>
      <c r="B44" t="s">
        <v>446</v>
      </c>
    </row>
    <row r="45" spans="1:2" x14ac:dyDescent="0.25">
      <c r="A45" t="s">
        <v>447</v>
      </c>
      <c r="B45" t="s">
        <v>448</v>
      </c>
    </row>
    <row r="46" spans="1:2" x14ac:dyDescent="0.25">
      <c r="A46" t="s">
        <v>449</v>
      </c>
      <c r="B46" t="s">
        <v>450</v>
      </c>
    </row>
    <row r="47" spans="1:2" x14ac:dyDescent="0.25">
      <c r="A47" t="s">
        <v>451</v>
      </c>
      <c r="B47" t="s">
        <v>452</v>
      </c>
    </row>
    <row r="48" spans="1:2" x14ac:dyDescent="0.25">
      <c r="A48" t="s">
        <v>453</v>
      </c>
      <c r="B48" t="s">
        <v>454</v>
      </c>
    </row>
    <row r="49" spans="1:2" x14ac:dyDescent="0.25">
      <c r="A49" t="s">
        <v>455</v>
      </c>
      <c r="B49" t="s">
        <v>456</v>
      </c>
    </row>
    <row r="50" spans="1:2" x14ac:dyDescent="0.25">
      <c r="A50" t="s">
        <v>457</v>
      </c>
      <c r="B50" t="s">
        <v>458</v>
      </c>
    </row>
    <row r="51" spans="1:2" x14ac:dyDescent="0.25">
      <c r="A51" t="s">
        <v>459</v>
      </c>
      <c r="B51" t="s">
        <v>460</v>
      </c>
    </row>
    <row r="52" spans="1:2" x14ac:dyDescent="0.25">
      <c r="A52" t="s">
        <v>461</v>
      </c>
      <c r="B52" t="s">
        <v>462</v>
      </c>
    </row>
    <row r="53" spans="1:2" x14ac:dyDescent="0.25">
      <c r="A53" t="s">
        <v>463</v>
      </c>
      <c r="B53" t="s">
        <v>464</v>
      </c>
    </row>
    <row r="54" spans="1:2" x14ac:dyDescent="0.25">
      <c r="A54" t="s">
        <v>465</v>
      </c>
      <c r="B54" t="s">
        <v>466</v>
      </c>
    </row>
    <row r="55" spans="1:2" x14ac:dyDescent="0.25">
      <c r="A55" t="s">
        <v>467</v>
      </c>
      <c r="B55" t="s">
        <v>468</v>
      </c>
    </row>
    <row r="56" spans="1:2" x14ac:dyDescent="0.25">
      <c r="A56" t="s">
        <v>469</v>
      </c>
      <c r="B56" t="s">
        <v>470</v>
      </c>
    </row>
    <row r="57" spans="1:2" x14ac:dyDescent="0.25">
      <c r="A57" t="s">
        <v>471</v>
      </c>
      <c r="B57" t="s">
        <v>472</v>
      </c>
    </row>
    <row r="58" spans="1:2" x14ac:dyDescent="0.25">
      <c r="A58" t="s">
        <v>473</v>
      </c>
      <c r="B58" t="s">
        <v>474</v>
      </c>
    </row>
    <row r="59" spans="1:2" x14ac:dyDescent="0.25">
      <c r="A59" t="s">
        <v>475</v>
      </c>
      <c r="B59" t="s">
        <v>476</v>
      </c>
    </row>
    <row r="60" spans="1:2" x14ac:dyDescent="0.25">
      <c r="A60" t="s">
        <v>477</v>
      </c>
      <c r="B60" t="s">
        <v>478</v>
      </c>
    </row>
    <row r="61" spans="1:2" x14ac:dyDescent="0.25">
      <c r="A61" t="s">
        <v>479</v>
      </c>
      <c r="B61" t="s">
        <v>480</v>
      </c>
    </row>
    <row r="62" spans="1:2" x14ac:dyDescent="0.25">
      <c r="A62" t="s">
        <v>481</v>
      </c>
      <c r="B62" t="s">
        <v>482</v>
      </c>
    </row>
    <row r="63" spans="1:2" x14ac:dyDescent="0.25">
      <c r="A63" t="s">
        <v>483</v>
      </c>
      <c r="B63" t="s">
        <v>484</v>
      </c>
    </row>
    <row r="64" spans="1:2" x14ac:dyDescent="0.25">
      <c r="A64" t="s">
        <v>485</v>
      </c>
      <c r="B64" t="s">
        <v>486</v>
      </c>
    </row>
    <row r="65" spans="1:2" x14ac:dyDescent="0.25">
      <c r="A65" t="s">
        <v>487</v>
      </c>
      <c r="B65" t="s">
        <v>488</v>
      </c>
    </row>
    <row r="66" spans="1:2" x14ac:dyDescent="0.25">
      <c r="A66" t="s">
        <v>489</v>
      </c>
      <c r="B66" t="s">
        <v>490</v>
      </c>
    </row>
    <row r="67" spans="1:2" x14ac:dyDescent="0.25">
      <c r="A67" t="s">
        <v>491</v>
      </c>
      <c r="B67" t="s">
        <v>492</v>
      </c>
    </row>
    <row r="68" spans="1:2" x14ac:dyDescent="0.25">
      <c r="A68" t="s">
        <v>493</v>
      </c>
      <c r="B68" t="s">
        <v>494</v>
      </c>
    </row>
    <row r="69" spans="1:2" x14ac:dyDescent="0.25">
      <c r="A69" t="s">
        <v>495</v>
      </c>
      <c r="B69" t="s">
        <v>496</v>
      </c>
    </row>
    <row r="70" spans="1:2" x14ac:dyDescent="0.25">
      <c r="A70" t="s">
        <v>497</v>
      </c>
      <c r="B70" t="s">
        <v>498</v>
      </c>
    </row>
    <row r="71" spans="1:2" x14ac:dyDescent="0.25">
      <c r="A71" t="s">
        <v>499</v>
      </c>
      <c r="B71" t="s">
        <v>500</v>
      </c>
    </row>
    <row r="72" spans="1:2" x14ac:dyDescent="0.25">
      <c r="A72" t="s">
        <v>501</v>
      </c>
      <c r="B72" t="s">
        <v>502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Q67"/>
  <sheetViews>
    <sheetView topLeftCell="A19" workbookViewId="0">
      <selection activeCell="K26" sqref="K26"/>
    </sheetView>
  </sheetViews>
  <sheetFormatPr defaultRowHeight="15" x14ac:dyDescent="0.25"/>
  <cols>
    <col min="2" max="2" width="10.7109375" style="41" customWidth="1"/>
    <col min="3" max="3" width="57.7109375" customWidth="1"/>
  </cols>
  <sheetData>
    <row r="1" spans="1:5" ht="49.5" customHeight="1" x14ac:dyDescent="0.3">
      <c r="A1" s="73" t="s">
        <v>209</v>
      </c>
      <c r="B1" s="74"/>
      <c r="C1" s="74"/>
      <c r="D1" s="74"/>
      <c r="E1" s="75"/>
    </row>
    <row r="3" spans="1:5" ht="36.75" x14ac:dyDescent="0.25">
      <c r="A3" s="4" t="s">
        <v>0</v>
      </c>
      <c r="B3" s="43" t="s">
        <v>1</v>
      </c>
      <c r="C3" s="5" t="s">
        <v>2</v>
      </c>
      <c r="D3" s="6" t="s">
        <v>3</v>
      </c>
      <c r="E3" s="7" t="s">
        <v>4</v>
      </c>
    </row>
    <row r="4" spans="1:5" ht="84" x14ac:dyDescent="0.25">
      <c r="A4" s="4" t="s">
        <v>51</v>
      </c>
      <c r="B4" s="44" t="s">
        <v>44</v>
      </c>
      <c r="C4" s="9" t="s">
        <v>52</v>
      </c>
      <c r="D4" s="10" t="s">
        <v>53</v>
      </c>
      <c r="E4" s="21">
        <v>105000</v>
      </c>
    </row>
    <row r="5" spans="1:5" ht="24" x14ac:dyDescent="0.25">
      <c r="A5" s="4" t="s">
        <v>55</v>
      </c>
      <c r="B5" s="44" t="s">
        <v>44</v>
      </c>
      <c r="C5" s="11" t="s">
        <v>56</v>
      </c>
      <c r="D5" s="10" t="s">
        <v>53</v>
      </c>
      <c r="E5" s="21">
        <v>22400</v>
      </c>
    </row>
    <row r="6" spans="1:5" ht="120" x14ac:dyDescent="0.25">
      <c r="A6" s="4" t="s">
        <v>58</v>
      </c>
      <c r="B6" s="44" t="s">
        <v>44</v>
      </c>
      <c r="C6" s="11" t="s">
        <v>59</v>
      </c>
      <c r="D6" s="10" t="s">
        <v>53</v>
      </c>
      <c r="E6" s="21">
        <v>16099.999999999998</v>
      </c>
    </row>
    <row r="7" spans="1:5" ht="24" x14ac:dyDescent="0.25">
      <c r="A7" s="12" t="s">
        <v>85</v>
      </c>
      <c r="B7" s="44" t="s">
        <v>44</v>
      </c>
      <c r="C7" s="11" t="s">
        <v>86</v>
      </c>
      <c r="D7" s="10" t="s">
        <v>87</v>
      </c>
      <c r="E7" s="21">
        <v>13735.039999999999</v>
      </c>
    </row>
    <row r="8" spans="1:5" x14ac:dyDescent="0.25">
      <c r="A8" s="12" t="s">
        <v>88</v>
      </c>
      <c r="B8" s="44" t="s">
        <v>44</v>
      </c>
      <c r="C8" s="11" t="s">
        <v>89</v>
      </c>
      <c r="D8" s="10" t="s">
        <v>53</v>
      </c>
      <c r="E8" s="21">
        <v>6370</v>
      </c>
    </row>
    <row r="9" spans="1:5" x14ac:dyDescent="0.25">
      <c r="A9" s="12" t="s">
        <v>90</v>
      </c>
      <c r="B9" s="44" t="s">
        <v>44</v>
      </c>
      <c r="C9" s="11" t="s">
        <v>91</v>
      </c>
      <c r="D9" s="10" t="s">
        <v>53</v>
      </c>
      <c r="E9" s="21">
        <v>6440</v>
      </c>
    </row>
    <row r="10" spans="1:5" ht="24" x14ac:dyDescent="0.25">
      <c r="A10" s="12" t="s">
        <v>92</v>
      </c>
      <c r="B10" s="44" t="s">
        <v>44</v>
      </c>
      <c r="C10" s="11" t="s">
        <v>93</v>
      </c>
      <c r="D10" s="10" t="s">
        <v>53</v>
      </c>
      <c r="E10" s="21">
        <v>6370</v>
      </c>
    </row>
    <row r="11" spans="1:5" ht="24" x14ac:dyDescent="0.25">
      <c r="A11" s="12" t="s">
        <v>94</v>
      </c>
      <c r="B11" s="44" t="s">
        <v>44</v>
      </c>
      <c r="C11" s="11" t="s">
        <v>95</v>
      </c>
      <c r="D11" s="10" t="s">
        <v>53</v>
      </c>
      <c r="E11" s="21">
        <v>7000</v>
      </c>
    </row>
    <row r="12" spans="1:5" ht="22.5" x14ac:dyDescent="0.25">
      <c r="A12" s="12" t="s">
        <v>98</v>
      </c>
      <c r="B12" s="45" t="s">
        <v>44</v>
      </c>
      <c r="C12" s="11" t="s">
        <v>99</v>
      </c>
      <c r="D12" s="10" t="s">
        <v>87</v>
      </c>
      <c r="E12" s="21">
        <v>23412</v>
      </c>
    </row>
    <row r="13" spans="1:5" x14ac:dyDescent="0.25">
      <c r="A13" s="12" t="s">
        <v>100</v>
      </c>
      <c r="B13" s="45" t="s">
        <v>44</v>
      </c>
      <c r="C13" s="11" t="s">
        <v>101</v>
      </c>
      <c r="D13" s="10" t="s">
        <v>53</v>
      </c>
      <c r="E13" s="21">
        <v>8540</v>
      </c>
    </row>
    <row r="14" spans="1:5" ht="24" x14ac:dyDescent="0.25">
      <c r="A14" s="12" t="s">
        <v>104</v>
      </c>
      <c r="B14" s="46" t="s">
        <v>44</v>
      </c>
      <c r="C14" s="11" t="s">
        <v>105</v>
      </c>
      <c r="D14" s="10" t="s">
        <v>53</v>
      </c>
      <c r="E14" s="21">
        <v>14979.999999999998</v>
      </c>
    </row>
    <row r="15" spans="1:5" ht="60" x14ac:dyDescent="0.25">
      <c r="A15" s="12" t="s">
        <v>106</v>
      </c>
      <c r="B15" s="46" t="s">
        <v>44</v>
      </c>
      <c r="C15" s="11" t="s">
        <v>107</v>
      </c>
      <c r="D15" s="10" t="s">
        <v>87</v>
      </c>
      <c r="E15" s="21">
        <v>23490.04</v>
      </c>
    </row>
    <row r="16" spans="1:5" ht="36" x14ac:dyDescent="0.25">
      <c r="A16" s="12" t="s">
        <v>108</v>
      </c>
      <c r="B16" s="46" t="s">
        <v>44</v>
      </c>
      <c r="C16" s="11" t="s">
        <v>109</v>
      </c>
      <c r="D16" s="10" t="s">
        <v>87</v>
      </c>
      <c r="E16" s="21">
        <v>15217.8</v>
      </c>
    </row>
    <row r="17" spans="1:5" ht="48" x14ac:dyDescent="0.25">
      <c r="A17" s="12" t="s">
        <v>110</v>
      </c>
      <c r="B17" s="46" t="s">
        <v>44</v>
      </c>
      <c r="C17" s="11" t="s">
        <v>111</v>
      </c>
      <c r="D17" s="10" t="s">
        <v>87</v>
      </c>
      <c r="E17" s="21">
        <v>23021.8</v>
      </c>
    </row>
    <row r="18" spans="1:5" ht="24" x14ac:dyDescent="0.25">
      <c r="A18" s="12" t="s">
        <v>150</v>
      </c>
      <c r="B18" s="47" t="s">
        <v>44</v>
      </c>
      <c r="C18" s="8" t="s">
        <v>151</v>
      </c>
      <c r="D18" s="10" t="s">
        <v>87</v>
      </c>
      <c r="E18" s="21">
        <v>31216</v>
      </c>
    </row>
    <row r="19" spans="1:5" ht="72" x14ac:dyDescent="0.25">
      <c r="A19" s="12" t="s">
        <v>152</v>
      </c>
      <c r="B19" s="47" t="s">
        <v>44</v>
      </c>
      <c r="C19" s="8" t="s">
        <v>153</v>
      </c>
      <c r="D19" s="10" t="s">
        <v>87</v>
      </c>
      <c r="E19" s="21">
        <v>81942</v>
      </c>
    </row>
    <row r="20" spans="1:5" x14ac:dyDescent="0.25">
      <c r="A20" s="13" t="s">
        <v>164</v>
      </c>
      <c r="B20" s="45"/>
      <c r="C20" s="14" t="s">
        <v>166</v>
      </c>
      <c r="D20" s="15"/>
      <c r="E20" s="23">
        <f>SUM(E4:E19)</f>
        <v>405234.68</v>
      </c>
    </row>
    <row r="21" spans="1:5" x14ac:dyDescent="0.25">
      <c r="A21" s="29"/>
      <c r="B21" s="48"/>
      <c r="C21" s="30"/>
      <c r="D21" s="31"/>
      <c r="E21" s="32"/>
    </row>
    <row r="22" spans="1:5" x14ac:dyDescent="0.25">
      <c r="A22" s="72" t="s">
        <v>199</v>
      </c>
      <c r="B22" s="72"/>
      <c r="C22" s="72"/>
      <c r="D22" s="31"/>
      <c r="E22" s="33">
        <v>118989</v>
      </c>
    </row>
    <row r="23" spans="1:5" x14ac:dyDescent="0.25">
      <c r="A23" s="34"/>
      <c r="B23" s="40"/>
      <c r="C23" s="34"/>
      <c r="D23" s="34"/>
      <c r="E23" s="33">
        <v>201291</v>
      </c>
    </row>
    <row r="24" spans="1:5" x14ac:dyDescent="0.25">
      <c r="A24" s="72" t="s">
        <v>187</v>
      </c>
      <c r="B24" s="72"/>
      <c r="C24" s="72"/>
      <c r="D24" s="34"/>
      <c r="E24" s="37">
        <f>SUM(E22:E23)</f>
        <v>320280</v>
      </c>
    </row>
    <row r="25" spans="1:5" x14ac:dyDescent="0.25">
      <c r="E25" s="33"/>
    </row>
    <row r="26" spans="1:5" x14ac:dyDescent="0.25">
      <c r="A26" s="72" t="s">
        <v>188</v>
      </c>
      <c r="B26" s="72"/>
      <c r="C26" s="72"/>
      <c r="E26" s="38">
        <f>E20-E24</f>
        <v>84954.68</v>
      </c>
    </row>
    <row r="27" spans="1:5" x14ac:dyDescent="0.25">
      <c r="A27" s="36"/>
      <c r="B27" s="42"/>
      <c r="C27" s="36"/>
      <c r="E27" s="35"/>
    </row>
    <row r="28" spans="1:5" x14ac:dyDescent="0.25">
      <c r="A28" s="72" t="s">
        <v>192</v>
      </c>
      <c r="B28" s="72"/>
      <c r="C28" s="72"/>
      <c r="E28" s="35">
        <v>1033765</v>
      </c>
    </row>
    <row r="29" spans="1:5" x14ac:dyDescent="0.25">
      <c r="A29" s="36"/>
      <c r="B29" s="42"/>
      <c r="C29" s="36"/>
      <c r="E29" s="35"/>
    </row>
    <row r="30" spans="1:5" x14ac:dyDescent="0.25">
      <c r="A30" t="s">
        <v>164</v>
      </c>
      <c r="E30" s="39">
        <f>SUM(E24:E28)</f>
        <v>1438999.68</v>
      </c>
    </row>
    <row r="31" spans="1:5" x14ac:dyDescent="0.25">
      <c r="A31" s="72" t="s">
        <v>189</v>
      </c>
      <c r="B31" s="72"/>
      <c r="C31" s="72"/>
    </row>
    <row r="32" spans="1:5" x14ac:dyDescent="0.25">
      <c r="A32" s="72" t="s">
        <v>190</v>
      </c>
      <c r="B32" s="72"/>
      <c r="C32" s="72"/>
    </row>
    <row r="33" spans="1:17" x14ac:dyDescent="0.25">
      <c r="A33" s="72" t="s">
        <v>191</v>
      </c>
      <c r="B33" s="72"/>
      <c r="C33" s="72"/>
    </row>
    <row r="34" spans="1:17" x14ac:dyDescent="0.25">
      <c r="A34" s="1"/>
      <c r="B34" s="48"/>
      <c r="C34" s="19"/>
      <c r="D34" s="3"/>
      <c r="E34" s="22"/>
      <c r="F34" s="22"/>
      <c r="G34" s="22"/>
      <c r="H34" s="22"/>
      <c r="I34" s="22"/>
      <c r="J34" s="22"/>
      <c r="K34" s="22"/>
      <c r="L34" s="22"/>
      <c r="M34" s="22"/>
      <c r="N34" s="22"/>
      <c r="O34" s="22"/>
      <c r="P34" s="22"/>
      <c r="Q34" s="22"/>
    </row>
    <row r="35" spans="1:17" ht="18.75" x14ac:dyDescent="0.3">
      <c r="A35" s="1"/>
      <c r="B35" s="49"/>
      <c r="C35" s="16" t="s">
        <v>165</v>
      </c>
      <c r="D35" s="17"/>
      <c r="E35" s="22"/>
      <c r="F35" s="22"/>
      <c r="G35" s="22"/>
      <c r="H35" s="22"/>
      <c r="I35" s="22"/>
      <c r="J35" s="22"/>
      <c r="K35" s="22"/>
      <c r="L35" s="22"/>
      <c r="M35" s="22"/>
      <c r="N35" s="22"/>
      <c r="O35" s="22"/>
      <c r="P35" s="22"/>
      <c r="Q35" s="28">
        <v>1439000.1400000004</v>
      </c>
    </row>
    <row r="36" spans="1:17" x14ac:dyDescent="0.25">
      <c r="A36" s="1"/>
      <c r="B36" s="50"/>
      <c r="C36" s="2"/>
      <c r="D36" s="3"/>
      <c r="E36" s="22"/>
      <c r="F36" s="22"/>
      <c r="G36" s="22"/>
      <c r="H36" s="22"/>
      <c r="I36" s="22"/>
      <c r="J36" s="22"/>
      <c r="K36" s="22"/>
      <c r="L36" s="22"/>
      <c r="M36" s="22"/>
      <c r="N36" s="22"/>
      <c r="O36" s="22"/>
      <c r="P36" s="22"/>
      <c r="Q36" s="22"/>
    </row>
    <row r="37" spans="1:17" x14ac:dyDescent="0.25">
      <c r="A37" s="1"/>
      <c r="B37" s="50"/>
      <c r="C37" s="2" t="s">
        <v>185</v>
      </c>
      <c r="D37" s="17"/>
      <c r="E37" s="26">
        <v>0</v>
      </c>
      <c r="F37" s="26">
        <v>0</v>
      </c>
      <c r="G37" s="26">
        <v>0</v>
      </c>
      <c r="H37" s="26">
        <v>22400</v>
      </c>
      <c r="I37" s="26">
        <v>89519.64</v>
      </c>
      <c r="J37" s="26">
        <v>58460.36</v>
      </c>
      <c r="K37" s="26">
        <v>250854.15999999997</v>
      </c>
      <c r="L37" s="26">
        <v>32308.559999999998</v>
      </c>
      <c r="M37" s="26">
        <v>0</v>
      </c>
      <c r="N37" s="26">
        <v>8035.9999999999991</v>
      </c>
      <c r="O37" s="26">
        <v>348301.84</v>
      </c>
      <c r="P37" s="26">
        <v>209993.78</v>
      </c>
      <c r="Q37" s="26">
        <v>13891.119999999999</v>
      </c>
    </row>
    <row r="38" spans="1:17" x14ac:dyDescent="0.25">
      <c r="A38" s="1"/>
      <c r="B38" s="50"/>
      <c r="C38" s="2" t="s">
        <v>184</v>
      </c>
      <c r="D38" s="3"/>
      <c r="E38" s="22"/>
      <c r="F38" s="22"/>
      <c r="G38" s="22"/>
      <c r="H38" s="22"/>
      <c r="I38" s="22"/>
      <c r="J38" s="22"/>
      <c r="K38" s="22"/>
      <c r="L38" s="22"/>
      <c r="M38" s="22"/>
      <c r="N38" s="22"/>
      <c r="O38" s="22"/>
      <c r="P38" s="22"/>
      <c r="Q38" s="26">
        <v>84954.680000000051</v>
      </c>
    </row>
    <row r="39" spans="1:17" x14ac:dyDescent="0.25">
      <c r="A39" s="1"/>
      <c r="B39" s="50"/>
      <c r="C39" s="2" t="s">
        <v>167</v>
      </c>
      <c r="D39" s="3"/>
      <c r="E39" s="22"/>
      <c r="F39" s="22"/>
      <c r="G39" s="22"/>
      <c r="H39" s="22"/>
      <c r="I39" s="22"/>
      <c r="J39" s="22"/>
      <c r="K39" s="22"/>
      <c r="L39" s="22"/>
      <c r="M39" s="22"/>
      <c r="N39" s="22"/>
      <c r="O39" s="22"/>
      <c r="P39" s="22"/>
      <c r="Q39" s="26">
        <v>1033765.4600000001</v>
      </c>
    </row>
    <row r="40" spans="1:17" x14ac:dyDescent="0.25">
      <c r="A40" s="1"/>
      <c r="B40" s="50"/>
      <c r="C40" s="2"/>
      <c r="D40" s="3"/>
      <c r="E40" s="22"/>
      <c r="F40" s="22"/>
      <c r="G40" s="22"/>
      <c r="H40" s="22"/>
      <c r="I40" s="22"/>
      <c r="J40" s="22"/>
      <c r="K40" s="22"/>
      <c r="L40" s="22"/>
      <c r="M40" s="22"/>
      <c r="N40" s="22"/>
      <c r="O40" s="22"/>
      <c r="P40" s="22"/>
      <c r="Q40" s="22"/>
    </row>
    <row r="41" spans="1:17" x14ac:dyDescent="0.25">
      <c r="A41" s="1"/>
      <c r="B41" s="50"/>
      <c r="C41" s="2"/>
      <c r="D41" s="3"/>
      <c r="E41" s="22"/>
      <c r="F41" s="22"/>
      <c r="G41" s="22"/>
      <c r="H41" s="22"/>
      <c r="I41" s="22"/>
      <c r="J41" s="22"/>
      <c r="K41" s="22"/>
      <c r="L41" s="22"/>
      <c r="M41" s="22"/>
      <c r="N41" s="22"/>
      <c r="O41" s="22"/>
      <c r="P41" s="22"/>
      <c r="Q41" s="22"/>
    </row>
    <row r="42" spans="1:17" x14ac:dyDescent="0.25">
      <c r="A42" s="1"/>
      <c r="B42" s="50"/>
      <c r="C42" s="2"/>
      <c r="D42" s="3"/>
      <c r="E42" s="22"/>
      <c r="F42" s="22"/>
      <c r="G42" s="22"/>
      <c r="H42" s="22"/>
      <c r="I42" s="22"/>
      <c r="J42" s="22"/>
      <c r="K42" s="22"/>
      <c r="L42" s="22"/>
      <c r="M42" s="22"/>
      <c r="N42" s="22"/>
      <c r="O42" s="22"/>
      <c r="P42" s="22"/>
      <c r="Q42" s="22"/>
    </row>
    <row r="43" spans="1:17" x14ac:dyDescent="0.25">
      <c r="A43" s="1"/>
      <c r="B43" s="50"/>
      <c r="C43" s="2"/>
      <c r="D43" s="3"/>
      <c r="E43" s="22"/>
      <c r="F43" s="22"/>
      <c r="G43" s="22"/>
      <c r="H43" s="22"/>
      <c r="I43" s="22"/>
      <c r="J43" s="22"/>
      <c r="K43" s="22"/>
      <c r="L43" s="22"/>
      <c r="M43" s="22"/>
      <c r="N43" s="22"/>
      <c r="O43" s="22"/>
      <c r="P43" s="22"/>
      <c r="Q43" s="22"/>
    </row>
    <row r="44" spans="1:17" x14ac:dyDescent="0.25">
      <c r="A44" s="1"/>
      <c r="B44" s="45" t="s">
        <v>44</v>
      </c>
      <c r="C44" s="18" t="s">
        <v>178</v>
      </c>
      <c r="D44" s="3"/>
      <c r="E44" s="22"/>
      <c r="F44" s="22"/>
      <c r="G44" s="22"/>
      <c r="H44" s="22"/>
      <c r="I44" s="22"/>
      <c r="J44" s="22"/>
      <c r="K44" s="22"/>
      <c r="L44" s="22"/>
      <c r="M44" s="22"/>
      <c r="N44" s="22"/>
      <c r="O44" s="22"/>
      <c r="P44" s="22"/>
      <c r="Q44" s="22"/>
    </row>
    <row r="45" spans="1:17" x14ac:dyDescent="0.25">
      <c r="A45" s="1"/>
      <c r="B45" s="50"/>
      <c r="C45" s="2"/>
      <c r="D45" s="3"/>
      <c r="E45" s="22"/>
      <c r="F45" s="22"/>
      <c r="G45" s="22"/>
      <c r="H45" s="22"/>
      <c r="I45" s="22"/>
      <c r="J45" s="22"/>
      <c r="K45" s="22"/>
      <c r="L45" s="22"/>
      <c r="M45" s="22"/>
      <c r="N45" s="22"/>
      <c r="O45" s="22"/>
      <c r="P45" s="22"/>
      <c r="Q45" s="22"/>
    </row>
    <row r="46" spans="1:17" x14ac:dyDescent="0.25">
      <c r="A46" s="69" t="s">
        <v>186</v>
      </c>
      <c r="B46" s="70"/>
      <c r="C46" s="71"/>
      <c r="D46" s="15"/>
      <c r="E46" s="21">
        <v>136216</v>
      </c>
      <c r="F46" s="21">
        <v>145269.04</v>
      </c>
      <c r="G46" s="21">
        <v>22400</v>
      </c>
      <c r="H46" s="21">
        <v>16099.999999999998</v>
      </c>
      <c r="I46" s="21">
        <v>8540</v>
      </c>
      <c r="J46" s="21">
        <v>76709.64</v>
      </c>
      <c r="K46" s="21">
        <v>0</v>
      </c>
      <c r="L46" s="21">
        <v>0</v>
      </c>
      <c r="M46" s="21">
        <v>0</v>
      </c>
      <c r="N46" s="21">
        <v>0</v>
      </c>
      <c r="O46" s="21">
        <v>0</v>
      </c>
      <c r="P46" s="21">
        <v>0</v>
      </c>
      <c r="Q46" s="21">
        <v>0</v>
      </c>
    </row>
    <row r="48" spans="1:17" x14ac:dyDescent="0.25">
      <c r="A48" s="69" t="s">
        <v>167</v>
      </c>
      <c r="B48" s="70"/>
      <c r="C48" s="71"/>
      <c r="D48" s="15"/>
      <c r="E48" s="21"/>
      <c r="F48" s="21"/>
      <c r="G48" s="24"/>
      <c r="H48" s="24"/>
      <c r="I48" s="24"/>
      <c r="J48" s="24"/>
      <c r="K48" s="24"/>
      <c r="L48" s="24"/>
      <c r="M48" s="24"/>
      <c r="N48" s="24"/>
      <c r="O48" s="24"/>
      <c r="P48" s="24"/>
      <c r="Q48" s="25">
        <v>1118720.1400000004</v>
      </c>
    </row>
    <row r="49" spans="1:17" x14ac:dyDescent="0.25">
      <c r="A49" s="1"/>
      <c r="B49" s="50"/>
      <c r="C49" s="2"/>
      <c r="D49" s="3"/>
      <c r="E49" s="22"/>
      <c r="F49" s="22"/>
      <c r="G49" s="22"/>
      <c r="H49" s="22"/>
      <c r="I49" s="22"/>
      <c r="J49" s="22"/>
      <c r="K49" s="22"/>
      <c r="L49" s="22"/>
      <c r="M49" s="22"/>
      <c r="N49" s="22"/>
      <c r="O49" s="22"/>
      <c r="P49" s="22"/>
      <c r="Q49" s="26">
        <v>1439000.1400000004</v>
      </c>
    </row>
    <row r="50" spans="1:17" x14ac:dyDescent="0.25">
      <c r="A50" s="20" t="s">
        <v>168</v>
      </c>
      <c r="B50" s="50"/>
      <c r="C50" s="2"/>
      <c r="D50" s="3"/>
      <c r="E50" s="22"/>
      <c r="F50" s="22"/>
      <c r="G50" s="22"/>
      <c r="H50" s="22"/>
      <c r="I50" s="22"/>
      <c r="J50" s="22"/>
      <c r="K50" s="22"/>
      <c r="L50" s="22"/>
      <c r="M50" s="22"/>
      <c r="N50" s="22"/>
      <c r="O50" s="22"/>
      <c r="P50" s="22"/>
      <c r="Q50" s="22"/>
    </row>
    <row r="51" spans="1:17" x14ac:dyDescent="0.25">
      <c r="A51" s="1" t="s">
        <v>169</v>
      </c>
      <c r="B51" s="50"/>
      <c r="C51" s="2"/>
      <c r="D51" s="3"/>
      <c r="E51" s="22"/>
      <c r="F51" s="22"/>
      <c r="G51" s="22"/>
      <c r="H51" s="22"/>
      <c r="I51" s="22"/>
      <c r="J51" s="22"/>
      <c r="K51" s="22"/>
      <c r="L51" s="22"/>
      <c r="M51" s="22"/>
      <c r="N51" s="22"/>
      <c r="O51" s="22"/>
      <c r="P51" s="22"/>
      <c r="Q51" s="26">
        <v>405234.68000000005</v>
      </c>
    </row>
    <row r="52" spans="1:17" x14ac:dyDescent="0.25">
      <c r="A52" s="1" t="s">
        <v>180</v>
      </c>
      <c r="B52" s="50"/>
      <c r="C52" s="2"/>
      <c r="D52" s="3"/>
      <c r="E52" s="26">
        <v>84954.680000000051</v>
      </c>
      <c r="F52" s="22"/>
      <c r="G52" s="22"/>
      <c r="H52" s="22"/>
      <c r="I52" s="22"/>
      <c r="J52" s="22"/>
      <c r="K52" s="22"/>
      <c r="L52" s="22"/>
      <c r="M52" s="22"/>
      <c r="N52" s="22"/>
      <c r="O52" s="22"/>
      <c r="P52" s="22"/>
      <c r="Q52" s="26"/>
    </row>
    <row r="53" spans="1:17" x14ac:dyDescent="0.25">
      <c r="A53" s="1" t="s">
        <v>170</v>
      </c>
      <c r="B53" s="50"/>
      <c r="C53" s="2"/>
      <c r="D53" s="3"/>
      <c r="E53" s="22"/>
      <c r="F53" s="22"/>
      <c r="G53" s="22"/>
      <c r="H53" s="22"/>
      <c r="I53" s="26">
        <v>101252</v>
      </c>
      <c r="J53" s="22"/>
      <c r="K53" s="22"/>
      <c r="L53" s="22"/>
      <c r="M53" s="22"/>
      <c r="N53" s="22"/>
      <c r="O53" s="22"/>
      <c r="P53" s="22"/>
      <c r="Q53" s="22"/>
    </row>
    <row r="54" spans="1:17" x14ac:dyDescent="0.25">
      <c r="A54" s="1" t="s">
        <v>171</v>
      </c>
      <c r="B54" s="50"/>
      <c r="C54" s="2"/>
      <c r="D54" s="3"/>
      <c r="E54" s="22"/>
      <c r="F54" s="22"/>
      <c r="G54" s="22"/>
      <c r="H54" s="22"/>
      <c r="I54" s="22"/>
      <c r="J54" s="22"/>
      <c r="K54" s="22"/>
      <c r="L54" s="22"/>
      <c r="M54" s="22"/>
      <c r="N54" s="22"/>
      <c r="O54" s="22"/>
      <c r="P54" s="22"/>
      <c r="Q54" s="22"/>
    </row>
    <row r="55" spans="1:17" x14ac:dyDescent="0.25">
      <c r="A55" s="1"/>
      <c r="B55" s="50"/>
      <c r="C55" s="2"/>
      <c r="D55" s="3"/>
      <c r="E55" s="22"/>
      <c r="F55" s="22"/>
      <c r="G55" s="22"/>
      <c r="H55" s="22"/>
      <c r="I55" s="22"/>
      <c r="J55" s="22"/>
      <c r="K55" s="22"/>
      <c r="L55" s="22"/>
      <c r="M55" s="22"/>
      <c r="N55" s="22"/>
      <c r="O55" s="22"/>
      <c r="P55" s="22"/>
      <c r="Q55" s="22"/>
    </row>
    <row r="56" spans="1:17" x14ac:dyDescent="0.25">
      <c r="A56" s="20" t="s">
        <v>172</v>
      </c>
      <c r="B56" s="50"/>
      <c r="C56" s="2"/>
      <c r="D56" s="3"/>
      <c r="E56" s="22"/>
      <c r="F56" s="22"/>
      <c r="G56" s="22"/>
      <c r="H56" s="22"/>
      <c r="I56" s="22"/>
      <c r="J56" s="22"/>
      <c r="K56" s="22"/>
      <c r="L56" s="22"/>
      <c r="M56" s="22"/>
      <c r="N56" s="22"/>
      <c r="O56" s="22"/>
      <c r="P56" s="22"/>
      <c r="Q56" s="22"/>
    </row>
    <row r="57" spans="1:17" x14ac:dyDescent="0.25">
      <c r="A57" s="1" t="s">
        <v>173</v>
      </c>
      <c r="B57" s="50"/>
      <c r="C57" s="2"/>
      <c r="D57" s="3"/>
      <c r="E57" s="22"/>
      <c r="F57" s="22"/>
      <c r="G57" s="22"/>
      <c r="H57" s="22"/>
      <c r="I57" s="22"/>
      <c r="J57" s="22"/>
      <c r="K57" s="22"/>
      <c r="L57" s="22"/>
      <c r="M57" s="22"/>
      <c r="N57" s="22"/>
      <c r="O57" s="22"/>
      <c r="P57" s="22"/>
      <c r="Q57" s="22"/>
    </row>
    <row r="58" spans="1:17" x14ac:dyDescent="0.25">
      <c r="A58" s="1" t="s">
        <v>174</v>
      </c>
      <c r="B58" s="50"/>
      <c r="C58" s="2"/>
      <c r="D58" s="3"/>
      <c r="E58" s="22"/>
      <c r="F58" s="22"/>
      <c r="G58" s="22"/>
      <c r="H58" s="22"/>
      <c r="I58" s="22"/>
      <c r="J58" s="22"/>
      <c r="K58" s="22"/>
      <c r="L58" s="22"/>
      <c r="M58" s="22"/>
      <c r="N58" s="22"/>
      <c r="O58" s="22"/>
      <c r="P58" s="22"/>
      <c r="Q58" s="22"/>
    </row>
    <row r="59" spans="1:17" x14ac:dyDescent="0.25">
      <c r="A59" s="1"/>
      <c r="B59" s="50"/>
      <c r="C59" s="2"/>
      <c r="D59" s="3"/>
      <c r="E59" s="22"/>
      <c r="F59" s="22"/>
      <c r="G59" s="22"/>
      <c r="H59" s="22"/>
      <c r="I59" s="22"/>
      <c r="J59" s="22"/>
      <c r="K59" s="22"/>
      <c r="L59" s="22"/>
      <c r="M59" s="22"/>
      <c r="N59" s="22"/>
      <c r="O59" s="22"/>
      <c r="P59" s="22"/>
      <c r="Q59" s="22"/>
    </row>
    <row r="60" spans="1:17" x14ac:dyDescent="0.25">
      <c r="A60" s="20" t="s">
        <v>175</v>
      </c>
      <c r="B60" s="50"/>
      <c r="C60" s="2"/>
      <c r="D60" s="3"/>
      <c r="E60" s="22"/>
      <c r="F60" s="22"/>
      <c r="G60" s="22"/>
      <c r="H60" s="22"/>
      <c r="I60" s="22"/>
      <c r="J60" s="22"/>
      <c r="K60" s="22"/>
      <c r="L60" s="22"/>
      <c r="M60" s="22"/>
      <c r="N60" s="22"/>
      <c r="O60" s="22"/>
      <c r="P60" s="22"/>
      <c r="Q60" s="22"/>
    </row>
    <row r="61" spans="1:17" x14ac:dyDescent="0.25">
      <c r="A61" s="1" t="s">
        <v>176</v>
      </c>
      <c r="B61" s="50"/>
      <c r="C61" s="2"/>
      <c r="D61" s="3"/>
      <c r="E61" s="22"/>
      <c r="F61" s="22"/>
      <c r="G61" s="22"/>
      <c r="H61" s="22"/>
      <c r="I61" s="22"/>
      <c r="J61" s="22"/>
      <c r="K61" s="22"/>
      <c r="L61" s="22"/>
      <c r="M61" s="22"/>
      <c r="N61" s="22"/>
      <c r="O61" s="22"/>
      <c r="P61" s="22"/>
      <c r="Q61" s="22"/>
    </row>
    <row r="62" spans="1:17" x14ac:dyDescent="0.25">
      <c r="A62" s="1" t="s">
        <v>177</v>
      </c>
      <c r="B62" s="50"/>
      <c r="C62" s="2"/>
      <c r="D62" s="3"/>
      <c r="E62" s="22"/>
      <c r="F62" s="22"/>
      <c r="G62" s="22"/>
      <c r="H62" s="22"/>
      <c r="I62" s="22"/>
      <c r="J62" s="22"/>
      <c r="K62" s="22"/>
      <c r="L62" s="22"/>
      <c r="M62" s="22"/>
      <c r="N62" s="22"/>
      <c r="O62" s="22"/>
      <c r="P62" s="22"/>
      <c r="Q62" s="22"/>
    </row>
    <row r="63" spans="1:17" x14ac:dyDescent="0.25">
      <c r="A63" s="1"/>
      <c r="B63" s="50"/>
      <c r="C63" s="2"/>
      <c r="D63" s="3"/>
      <c r="E63" s="22"/>
      <c r="F63" s="22"/>
      <c r="G63" s="22"/>
      <c r="H63" s="22"/>
      <c r="I63" s="22"/>
      <c r="J63" s="22"/>
      <c r="K63" s="22"/>
      <c r="L63" s="22"/>
      <c r="M63" s="22"/>
      <c r="N63" s="22"/>
      <c r="O63" s="22"/>
      <c r="P63" s="22"/>
      <c r="Q63" s="22"/>
    </row>
    <row r="64" spans="1:17" x14ac:dyDescent="0.25">
      <c r="A64" s="27" t="s">
        <v>179</v>
      </c>
      <c r="B64" s="50"/>
      <c r="C64" s="2"/>
      <c r="D64" s="3"/>
      <c r="E64" s="22"/>
      <c r="F64" s="22"/>
      <c r="G64" s="22"/>
      <c r="H64" s="22"/>
      <c r="I64" s="22"/>
      <c r="J64" s="22"/>
      <c r="K64" s="22"/>
      <c r="L64" s="22"/>
      <c r="M64" s="22"/>
      <c r="N64" s="22"/>
      <c r="O64" s="22"/>
      <c r="P64" s="22"/>
      <c r="Q64" s="22"/>
    </row>
    <row r="65" spans="1:17" x14ac:dyDescent="0.25">
      <c r="A65" s="1" t="s">
        <v>181</v>
      </c>
      <c r="B65" s="50"/>
      <c r="C65" s="2"/>
      <c r="D65" s="3"/>
      <c r="E65" s="22"/>
      <c r="F65" s="22"/>
      <c r="G65" s="22"/>
      <c r="H65" s="22"/>
      <c r="I65" s="22"/>
      <c r="J65" s="22"/>
      <c r="K65" s="22"/>
      <c r="L65" s="22"/>
      <c r="M65" s="22"/>
      <c r="N65" s="22"/>
      <c r="O65" s="22"/>
      <c r="P65" s="22"/>
      <c r="Q65" s="22"/>
    </row>
    <row r="66" spans="1:17" x14ac:dyDescent="0.25">
      <c r="A66" s="1" t="s">
        <v>182</v>
      </c>
      <c r="B66" s="50"/>
      <c r="C66" s="2"/>
      <c r="D66" s="3"/>
      <c r="E66" s="22"/>
      <c r="F66" s="22"/>
      <c r="G66" s="22"/>
      <c r="H66" s="22"/>
      <c r="I66" s="22"/>
      <c r="J66" s="22"/>
      <c r="K66" s="22"/>
      <c r="L66" s="22"/>
      <c r="M66" s="22"/>
      <c r="N66" s="22"/>
      <c r="O66" s="22"/>
      <c r="P66" s="22"/>
      <c r="Q66" s="22"/>
    </row>
    <row r="67" spans="1:17" x14ac:dyDescent="0.25">
      <c r="A67" s="1" t="s">
        <v>183</v>
      </c>
      <c r="B67" s="50"/>
      <c r="C67" s="2"/>
      <c r="D67" s="3"/>
      <c r="E67" s="22"/>
      <c r="F67" s="22"/>
      <c r="G67" s="22"/>
      <c r="H67" s="22"/>
      <c r="I67" s="22"/>
      <c r="J67" s="22"/>
      <c r="K67" s="22"/>
      <c r="L67" s="22"/>
      <c r="M67" s="22"/>
      <c r="N67" s="22"/>
      <c r="O67" s="22"/>
      <c r="P67" s="22"/>
      <c r="Q67" s="22"/>
    </row>
  </sheetData>
  <mergeCells count="10">
    <mergeCell ref="A46:C46"/>
    <mergeCell ref="A22:C22"/>
    <mergeCell ref="A48:C48"/>
    <mergeCell ref="A1:E1"/>
    <mergeCell ref="A24:C24"/>
    <mergeCell ref="A26:C26"/>
    <mergeCell ref="A31:C31"/>
    <mergeCell ref="A32:C32"/>
    <mergeCell ref="A33:C33"/>
    <mergeCell ref="A28:C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1</vt:i4>
      </vt:variant>
    </vt:vector>
  </HeadingPairs>
  <TitlesOfParts>
    <vt:vector size="4" baseType="lpstr">
      <vt:lpstr>Fázy</vt:lpstr>
      <vt:lpstr>Change requests</vt:lpstr>
      <vt:lpstr>Fakturovane Fazy_AGIS k 300914</vt:lpstr>
      <vt:lpstr>Fázy!Názvy_tlače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Alica Sirotova</dc:creator>
  <cp:lastModifiedBy>Miklósová Silvia</cp:lastModifiedBy>
  <cp:lastPrinted>2016-12-27T10:54:48Z</cp:lastPrinted>
  <dcterms:created xsi:type="dcterms:W3CDTF">2014-09-11T13:17:30Z</dcterms:created>
  <dcterms:modified xsi:type="dcterms:W3CDTF">2017-02-23T09:24:41Z</dcterms:modified>
</cp:coreProperties>
</file>